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 calcMode="autoNoTable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<sst xmlns="http://schemas.openxmlformats.org/spreadsheetml/2006/main" count="350" uniqueCount="224">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</sst>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45901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45915</v>
      </c>
    </row>
    <row r="5" spans="1:18" x14ac:dyDescent="0.25">
      <c r="A5" t="s">
        <v>220</v>
      </c>
    </row>
    <row r="6" spans="1:18" x14ac:dyDescent="0.25">
      <c r="A6" t="s">
        <v>221</v>
      </c>
      <c r="B6">
        <v>461</v>
      </c>
      <c r="C6" s="16">
        <v>45900</v>
      </c>
      <c r="D6">
        <v>380526</v>
      </c>
      <c r="E6">
        <v>1</v>
      </c>
      <c r="F6">
        <v>0</v>
      </c>
      <c r="G6">
        <v>0</v>
      </c>
    </row>
    <row r="7" spans="1:18" x14ac:dyDescent="0.25">
      <c r="A7" t="s">
        <v>222</v>
      </c>
      <c r="B7" s="16">
        <v>45922</v>
      </c>
      <c r="C7">
        <v>0</v>
      </c>
      <c r="D7">
        <v>1</v>
      </c>
      <c r="E7" t="b">
        <v>0</v>
      </c>
    </row>
    <row r="8" spans="1:18" x14ac:dyDescent="0.25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idden="1" x14ac:dyDescent="0.25">
      <c r="C1" s="1">
        <f>ClDSOutBlOption_ReportDate</f>
        <v>45901</v>
      </c>
      <c r="D1" s="1" t="str">
        <f>MID("00",1,2-LEN(DAY(C1)))&amp;DAY(C1)&amp;"."&amp;MID("00",1,2-LEN(MONTH(C1)))&amp;MONTH(C1)&amp;"."&amp;YEAR(C1)</f>
        <v>01.09.2025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75" x14ac:dyDescent="0.25">
      <c r="B5" s="4" t="str">
        <f xml:space="preserve"> "станом на " &amp; $D$1 &amp;  "року"</f>
        <v>станом на 01.09.2025року</v>
      </c>
    </row>
    <row r="7" spans="1:244" ht="15.75" x14ac:dyDescent="0.25">
      <c r="B7" s="3" t="str">
        <f>ClDSOutBlOption_InstName</f>
        <v>АКЦІОНЕРНЕ ТОВАРИСТВО 'КОМЕРЦІЙНИЙ БАНК 'ГЛОБУС</v>
      </c>
    </row>
    <row r="8" spans="1:244" x14ac:dyDescent="0.25">
      <c r="B8" s="1" t="s">
        <v>1</v>
      </c>
      <c r="D8" s="1">
        <f>CLSInSimple_MFO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89042</v>
      </c>
      <c r="G14" s="9">
        <v>89042</v>
      </c>
      <c r="H14" s="9">
        <v>0</v>
      </c>
      <c r="I14" s="9">
        <v>39197</v>
      </c>
      <c r="J14" s="9">
        <v>39197</v>
      </c>
      <c r="K14" s="9">
        <v>0</v>
      </c>
      <c r="L14" s="9">
        <v>6821</v>
      </c>
      <c r="M14" s="9">
        <v>6821</v>
      </c>
      <c r="N14" s="9">
        <v>0</v>
      </c>
      <c r="O14" s="9">
        <v>9286</v>
      </c>
      <c r="P14" s="9">
        <v>9286</v>
      </c>
      <c r="Q14" s="9">
        <v>0</v>
      </c>
      <c r="R14" s="9">
        <v>0</v>
      </c>
      <c r="S14" s="9">
        <v>0</v>
      </c>
      <c r="T14" s="9">
        <v>0</v>
      </c>
      <c r="U14" s="9">
        <v>33738</v>
      </c>
      <c r="V14" s="9">
        <v>33738</v>
      </c>
      <c r="W14" s="9">
        <v>0</v>
      </c>
      <c r="X14" s="9">
        <v>0</v>
      </c>
      <c r="Y14" s="9">
        <v>0</v>
      </c>
      <c r="Z14" s="9">
        <v>0</v>
      </c>
      <c r="AA14" s="9">
        <v>11769</v>
      </c>
      <c r="AB14" s="9">
        <v>11769</v>
      </c>
      <c r="AC14" s="9">
        <v>0</v>
      </c>
      <c r="AD14" s="9">
        <v>639</v>
      </c>
      <c r="AE14" s="9">
        <v>639</v>
      </c>
      <c r="AF14" s="9">
        <v>0</v>
      </c>
      <c r="AG14" s="9">
        <v>251</v>
      </c>
      <c r="AH14" s="9">
        <v>251</v>
      </c>
      <c r="AI14" s="9">
        <v>0</v>
      </c>
      <c r="AJ14" s="9">
        <v>9286</v>
      </c>
      <c r="AK14" s="9">
        <v>9286</v>
      </c>
      <c r="AL14" s="9">
        <v>0</v>
      </c>
      <c r="AM14" s="9">
        <v>0</v>
      </c>
      <c r="AN14" s="9">
        <v>0</v>
      </c>
      <c r="AO14" s="9">
        <v>0</v>
      </c>
      <c r="AP14" s="9">
        <v>1593</v>
      </c>
      <c r="AQ14" s="9">
        <v>1593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1084</v>
      </c>
      <c r="G15" s="9">
        <v>1084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1084</v>
      </c>
      <c r="V15" s="9">
        <v>1084</v>
      </c>
      <c r="W15" s="9">
        <v>0</v>
      </c>
      <c r="X15" s="9">
        <v>0</v>
      </c>
      <c r="Y15" s="9">
        <v>0</v>
      </c>
      <c r="Z15" s="9">
        <v>0</v>
      </c>
      <c r="AA15" s="9">
        <v>25</v>
      </c>
      <c r="AB15" s="9">
        <v>25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25</v>
      </c>
      <c r="AQ15" s="9">
        <v>25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622</v>
      </c>
      <c r="G16" s="9">
        <v>622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622</v>
      </c>
      <c r="V16" s="9">
        <v>622</v>
      </c>
      <c r="W16" s="9">
        <v>0</v>
      </c>
      <c r="X16" s="9">
        <v>0</v>
      </c>
      <c r="Y16" s="9">
        <v>0</v>
      </c>
      <c r="Z16" s="9">
        <v>0</v>
      </c>
      <c r="AA16" s="9">
        <v>22</v>
      </c>
      <c r="AB16" s="9">
        <v>22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22</v>
      </c>
      <c r="AQ16" s="9">
        <v>22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>
        <v>533</v>
      </c>
      <c r="G20" s="9">
        <v>0</v>
      </c>
      <c r="H20" s="9">
        <v>533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533</v>
      </c>
      <c r="V20" s="9">
        <v>0</v>
      </c>
      <c r="W20" s="9">
        <v>533</v>
      </c>
      <c r="X20" s="9">
        <v>0</v>
      </c>
      <c r="Y20" s="9">
        <v>0</v>
      </c>
      <c r="Z20" s="9">
        <v>0</v>
      </c>
      <c r="AA20" s="9">
        <v>7</v>
      </c>
      <c r="AB20" s="9">
        <v>0</v>
      </c>
      <c r="AC20" s="9">
        <v>7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7</v>
      </c>
      <c r="AQ20" s="9">
        <v>0</v>
      </c>
      <c r="AR20" s="9">
        <v>7</v>
      </c>
      <c r="AS20" s="9">
        <v>0</v>
      </c>
      <c r="AT20" s="9">
        <v>0</v>
      </c>
      <c r="AU20" s="9">
        <v>0</v>
      </c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5282</v>
      </c>
      <c r="G21" s="9">
        <v>5282</v>
      </c>
      <c r="H21" s="9">
        <v>0</v>
      </c>
      <c r="I21" s="9">
        <v>5282</v>
      </c>
      <c r="J21" s="9">
        <v>5282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683</v>
      </c>
      <c r="AB21" s="9">
        <v>683</v>
      </c>
      <c r="AC21" s="9">
        <v>0</v>
      </c>
      <c r="AD21" s="9">
        <v>683</v>
      </c>
      <c r="AE21" s="9">
        <v>683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9279</v>
      </c>
      <c r="G22" s="9">
        <v>9279</v>
      </c>
      <c r="H22" s="9">
        <v>0</v>
      </c>
      <c r="I22" s="9">
        <v>4757</v>
      </c>
      <c r="J22" s="9">
        <v>4757</v>
      </c>
      <c r="K22" s="9">
        <v>0</v>
      </c>
      <c r="L22" s="9">
        <v>0</v>
      </c>
      <c r="M22" s="9">
        <v>0</v>
      </c>
      <c r="N22" s="9">
        <v>0</v>
      </c>
      <c r="O22" s="9">
        <v>1088</v>
      </c>
      <c r="P22" s="9">
        <v>1088</v>
      </c>
      <c r="Q22" s="9">
        <v>0</v>
      </c>
      <c r="R22" s="9">
        <v>0</v>
      </c>
      <c r="S22" s="9">
        <v>0</v>
      </c>
      <c r="T22" s="9">
        <v>0</v>
      </c>
      <c r="U22" s="9">
        <v>3434</v>
      </c>
      <c r="V22" s="9">
        <v>3434</v>
      </c>
      <c r="W22" s="9">
        <v>0</v>
      </c>
      <c r="X22" s="9">
        <v>0</v>
      </c>
      <c r="Y22" s="9">
        <v>0</v>
      </c>
      <c r="Z22" s="9">
        <v>0</v>
      </c>
      <c r="AA22" s="9">
        <v>1568</v>
      </c>
      <c r="AB22" s="9">
        <v>1568</v>
      </c>
      <c r="AC22" s="9">
        <v>0</v>
      </c>
      <c r="AD22" s="9">
        <v>325</v>
      </c>
      <c r="AE22" s="9">
        <v>325</v>
      </c>
      <c r="AF22" s="9">
        <v>0</v>
      </c>
      <c r="AG22" s="9">
        <v>0</v>
      </c>
      <c r="AH22" s="9">
        <v>0</v>
      </c>
      <c r="AI22" s="9">
        <v>0</v>
      </c>
      <c r="AJ22" s="9">
        <v>1088</v>
      </c>
      <c r="AK22" s="9">
        <v>1088</v>
      </c>
      <c r="AL22" s="9">
        <v>0</v>
      </c>
      <c r="AM22" s="9">
        <v>0</v>
      </c>
      <c r="AN22" s="9">
        <v>0</v>
      </c>
      <c r="AO22" s="9">
        <v>0</v>
      </c>
      <c r="AP22" s="9">
        <v>155</v>
      </c>
      <c r="AQ22" s="9">
        <v>155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939</v>
      </c>
      <c r="G23" s="9">
        <v>939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939</v>
      </c>
      <c r="V23" s="9">
        <v>939</v>
      </c>
      <c r="W23" s="9">
        <v>0</v>
      </c>
      <c r="X23" s="9">
        <v>0</v>
      </c>
      <c r="Y23" s="9">
        <v>0</v>
      </c>
      <c r="Z23" s="9">
        <v>0</v>
      </c>
      <c r="AA23" s="9">
        <v>6</v>
      </c>
      <c r="AB23" s="9">
        <v>6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6</v>
      </c>
      <c r="AQ23" s="9">
        <v>6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1178</v>
      </c>
      <c r="G25" s="9">
        <v>1178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1178</v>
      </c>
      <c r="V25" s="9">
        <v>1178</v>
      </c>
      <c r="W25" s="9">
        <v>0</v>
      </c>
      <c r="X25" s="9">
        <v>0</v>
      </c>
      <c r="Y25" s="9">
        <v>0</v>
      </c>
      <c r="Z25" s="9">
        <v>0</v>
      </c>
      <c r="AA25" s="9">
        <v>5</v>
      </c>
      <c r="AB25" s="9">
        <v>5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5</v>
      </c>
      <c r="AQ25" s="9">
        <v>5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7</v>
      </c>
      <c r="G26" s="9">
        <v>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7</v>
      </c>
      <c r="V26" s="9">
        <v>7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1674</v>
      </c>
      <c r="G27" s="9">
        <v>1674</v>
      </c>
      <c r="H27" s="9">
        <v>0</v>
      </c>
      <c r="I27" s="9">
        <v>1623</v>
      </c>
      <c r="J27" s="9">
        <v>1623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51</v>
      </c>
      <c r="V27" s="9">
        <v>51</v>
      </c>
      <c r="W27" s="9">
        <v>0</v>
      </c>
      <c r="X27" s="9">
        <v>0</v>
      </c>
      <c r="Y27" s="9">
        <v>0</v>
      </c>
      <c r="Z27" s="9">
        <v>0</v>
      </c>
      <c r="AA27" s="9">
        <v>13</v>
      </c>
      <c r="AB27" s="9">
        <v>13</v>
      </c>
      <c r="AC27" s="9">
        <v>0</v>
      </c>
      <c r="AD27" s="9">
        <v>11</v>
      </c>
      <c r="AE27" s="9">
        <v>11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2</v>
      </c>
      <c r="AQ27" s="9">
        <v>2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9698</v>
      </c>
      <c r="G28" s="9">
        <v>9698</v>
      </c>
      <c r="H28" s="9">
        <v>0</v>
      </c>
      <c r="I28" s="9">
        <v>7587</v>
      </c>
      <c r="J28" s="9">
        <v>7587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2111</v>
      </c>
      <c r="V28" s="9">
        <v>2111</v>
      </c>
      <c r="W28" s="9">
        <v>0</v>
      </c>
      <c r="X28" s="9">
        <v>0</v>
      </c>
      <c r="Y28" s="9">
        <v>0</v>
      </c>
      <c r="Z28" s="9">
        <v>0</v>
      </c>
      <c r="AA28" s="9">
        <v>225</v>
      </c>
      <c r="AB28" s="9">
        <v>225</v>
      </c>
      <c r="AC28" s="9">
        <v>0</v>
      </c>
      <c r="AD28" s="9">
        <v>178</v>
      </c>
      <c r="AE28" s="9">
        <v>178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47</v>
      </c>
      <c r="AQ28" s="9">
        <v>47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767</v>
      </c>
      <c r="G29" s="9">
        <v>767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767</v>
      </c>
      <c r="V29" s="9">
        <v>767</v>
      </c>
      <c r="W29" s="9">
        <v>0</v>
      </c>
      <c r="X29" s="9">
        <v>0</v>
      </c>
      <c r="Y29" s="9">
        <v>0</v>
      </c>
      <c r="Z29" s="9">
        <v>0</v>
      </c>
      <c r="AA29" s="9">
        <v>11</v>
      </c>
      <c r="AB29" s="9">
        <v>11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11</v>
      </c>
      <c r="AQ29" s="9">
        <v>11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170</v>
      </c>
      <c r="G30" s="9">
        <v>170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170</v>
      </c>
      <c r="P30" s="9">
        <v>170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170</v>
      </c>
      <c r="AB30" s="9">
        <v>170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170</v>
      </c>
      <c r="AK30" s="9">
        <v>170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608</v>
      </c>
      <c r="G31" s="9">
        <v>608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608</v>
      </c>
      <c r="V31" s="9">
        <v>608</v>
      </c>
      <c r="W31" s="9">
        <v>0</v>
      </c>
      <c r="X31" s="9">
        <v>0</v>
      </c>
      <c r="Y31" s="9">
        <v>0</v>
      </c>
      <c r="Z31" s="9">
        <v>0</v>
      </c>
      <c r="AA31" s="9">
        <v>23</v>
      </c>
      <c r="AB31" s="9">
        <v>23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23</v>
      </c>
      <c r="AQ31" s="9">
        <v>23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3667</v>
      </c>
      <c r="G32" s="9">
        <v>3667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3667</v>
      </c>
      <c r="V32" s="9">
        <v>3667</v>
      </c>
      <c r="W32" s="9">
        <v>0</v>
      </c>
      <c r="X32" s="9">
        <v>0</v>
      </c>
      <c r="Y32" s="9">
        <v>0</v>
      </c>
      <c r="Z32" s="9">
        <v>0</v>
      </c>
      <c r="AA32" s="9">
        <v>50</v>
      </c>
      <c r="AB32" s="9">
        <v>50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50</v>
      </c>
      <c r="AQ32" s="9">
        <v>50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2495</v>
      </c>
      <c r="G34" s="9">
        <v>2495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2495</v>
      </c>
      <c r="V34" s="9">
        <v>2495</v>
      </c>
      <c r="W34" s="9">
        <v>0</v>
      </c>
      <c r="X34" s="9">
        <v>0</v>
      </c>
      <c r="Y34" s="9">
        <v>0</v>
      </c>
      <c r="Z34" s="9">
        <v>0</v>
      </c>
      <c r="AA34" s="9">
        <v>23</v>
      </c>
      <c r="AB34" s="9">
        <v>23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23</v>
      </c>
      <c r="AQ34" s="9">
        <v>23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24009</v>
      </c>
      <c r="G35" s="9">
        <v>22119</v>
      </c>
      <c r="H35" s="9">
        <v>1890</v>
      </c>
      <c r="I35" s="9">
        <v>13558</v>
      </c>
      <c r="J35" s="9">
        <v>13558</v>
      </c>
      <c r="K35" s="9">
        <v>0</v>
      </c>
      <c r="L35" s="9">
        <v>8001</v>
      </c>
      <c r="M35" s="9">
        <v>6112</v>
      </c>
      <c r="N35" s="9">
        <v>1890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2449</v>
      </c>
      <c r="V35" s="9">
        <v>2449</v>
      </c>
      <c r="W35" s="9">
        <v>0</v>
      </c>
      <c r="X35" s="9">
        <v>0</v>
      </c>
      <c r="Y35" s="9">
        <v>0</v>
      </c>
      <c r="Z35" s="9">
        <v>0</v>
      </c>
      <c r="AA35" s="9">
        <v>6379</v>
      </c>
      <c r="AB35" s="9">
        <v>6379</v>
      </c>
      <c r="AC35" s="9">
        <v>0</v>
      </c>
      <c r="AD35" s="9">
        <v>218</v>
      </c>
      <c r="AE35" s="9">
        <v>218</v>
      </c>
      <c r="AF35" s="9">
        <v>0</v>
      </c>
      <c r="AG35" s="9">
        <v>6112</v>
      </c>
      <c r="AH35" s="9">
        <v>6112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49</v>
      </c>
      <c r="AQ35" s="9">
        <v>49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64100</v>
      </c>
      <c r="G37" s="9">
        <v>64100</v>
      </c>
      <c r="H37" s="9">
        <v>0</v>
      </c>
      <c r="I37" s="9">
        <v>12906</v>
      </c>
      <c r="J37" s="9">
        <v>12906</v>
      </c>
      <c r="K37" s="9">
        <v>0</v>
      </c>
      <c r="L37" s="9">
        <v>48057</v>
      </c>
      <c r="M37" s="9">
        <v>48057</v>
      </c>
      <c r="N37" s="9">
        <v>0</v>
      </c>
      <c r="O37" s="9">
        <v>57</v>
      </c>
      <c r="P37" s="9">
        <v>57</v>
      </c>
      <c r="Q37" s="9">
        <v>0</v>
      </c>
      <c r="R37" s="9">
        <v>0</v>
      </c>
      <c r="S37" s="9">
        <v>0</v>
      </c>
      <c r="T37" s="9">
        <v>0</v>
      </c>
      <c r="U37" s="9">
        <v>3080</v>
      </c>
      <c r="V37" s="9">
        <v>3080</v>
      </c>
      <c r="W37" s="9">
        <v>0</v>
      </c>
      <c r="X37" s="9">
        <v>0</v>
      </c>
      <c r="Y37" s="9">
        <v>0</v>
      </c>
      <c r="Z37" s="9">
        <v>0</v>
      </c>
      <c r="AA37" s="9">
        <v>21071</v>
      </c>
      <c r="AB37" s="9">
        <v>21071</v>
      </c>
      <c r="AC37" s="9">
        <v>0</v>
      </c>
      <c r="AD37" s="9">
        <v>333</v>
      </c>
      <c r="AE37" s="9">
        <v>333</v>
      </c>
      <c r="AF37" s="9">
        <v>0</v>
      </c>
      <c r="AG37" s="9">
        <v>20607</v>
      </c>
      <c r="AH37" s="9">
        <v>20607</v>
      </c>
      <c r="AI37" s="9">
        <v>0</v>
      </c>
      <c r="AJ37" s="9">
        <v>57</v>
      </c>
      <c r="AK37" s="9">
        <v>57</v>
      </c>
      <c r="AL37" s="9">
        <v>0</v>
      </c>
      <c r="AM37" s="9">
        <v>0</v>
      </c>
      <c r="AN37" s="9">
        <v>0</v>
      </c>
      <c r="AO37" s="9">
        <v>0</v>
      </c>
      <c r="AP37" s="9">
        <v>74</v>
      </c>
      <c r="AQ37" s="9">
        <v>74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373</v>
      </c>
      <c r="G38" s="9">
        <v>373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373</v>
      </c>
      <c r="V38" s="9">
        <v>373</v>
      </c>
      <c r="W38" s="9">
        <v>0</v>
      </c>
      <c r="X38" s="9">
        <v>0</v>
      </c>
      <c r="Y38" s="9">
        <v>0</v>
      </c>
      <c r="Z38" s="9">
        <v>0</v>
      </c>
      <c r="AA38" s="9">
        <v>14</v>
      </c>
      <c r="AB38" s="9">
        <v>14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14</v>
      </c>
      <c r="AQ38" s="9">
        <v>14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2794</v>
      </c>
      <c r="G39" s="9">
        <v>2794</v>
      </c>
      <c r="H39" s="9">
        <v>0</v>
      </c>
      <c r="I39" s="9">
        <v>1764</v>
      </c>
      <c r="J39" s="9">
        <v>1764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1031</v>
      </c>
      <c r="V39" s="9">
        <v>1031</v>
      </c>
      <c r="W39" s="9">
        <v>0</v>
      </c>
      <c r="X39" s="9">
        <v>0</v>
      </c>
      <c r="Y39" s="9">
        <v>0</v>
      </c>
      <c r="Z39" s="9">
        <v>0</v>
      </c>
      <c r="AA39" s="9">
        <v>103</v>
      </c>
      <c r="AB39" s="9">
        <v>103</v>
      </c>
      <c r="AC39" s="9">
        <v>0</v>
      </c>
      <c r="AD39" s="9">
        <v>91</v>
      </c>
      <c r="AE39" s="9">
        <v>91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12</v>
      </c>
      <c r="AQ39" s="9">
        <v>12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16791</v>
      </c>
      <c r="G40" s="9">
        <v>16791</v>
      </c>
      <c r="H40" s="9">
        <v>0</v>
      </c>
      <c r="I40" s="9">
        <v>12521</v>
      </c>
      <c r="J40" s="9">
        <v>12521</v>
      </c>
      <c r="K40" s="9">
        <v>0</v>
      </c>
      <c r="L40" s="9">
        <v>1427</v>
      </c>
      <c r="M40" s="9">
        <v>1427</v>
      </c>
      <c r="N40" s="9">
        <v>0</v>
      </c>
      <c r="O40" s="9">
        <v>2417</v>
      </c>
      <c r="P40" s="9">
        <v>2417</v>
      </c>
      <c r="Q40" s="9">
        <v>0</v>
      </c>
      <c r="R40" s="9">
        <v>0</v>
      </c>
      <c r="S40" s="9">
        <v>0</v>
      </c>
      <c r="T40" s="9">
        <v>0</v>
      </c>
      <c r="U40" s="9">
        <v>426</v>
      </c>
      <c r="V40" s="9">
        <v>426</v>
      </c>
      <c r="W40" s="9">
        <v>0</v>
      </c>
      <c r="X40" s="9">
        <v>0</v>
      </c>
      <c r="Y40" s="9">
        <v>0</v>
      </c>
      <c r="Z40" s="9">
        <v>0</v>
      </c>
      <c r="AA40" s="9">
        <v>2893</v>
      </c>
      <c r="AB40" s="9">
        <v>2893</v>
      </c>
      <c r="AC40" s="9">
        <v>0</v>
      </c>
      <c r="AD40" s="9">
        <v>284</v>
      </c>
      <c r="AE40" s="9">
        <v>284</v>
      </c>
      <c r="AF40" s="9">
        <v>0</v>
      </c>
      <c r="AG40" s="9">
        <v>181</v>
      </c>
      <c r="AH40" s="9">
        <v>181</v>
      </c>
      <c r="AI40" s="9">
        <v>0</v>
      </c>
      <c r="AJ40" s="9">
        <v>2417</v>
      </c>
      <c r="AK40" s="9">
        <v>2417</v>
      </c>
      <c r="AL40" s="9">
        <v>0</v>
      </c>
      <c r="AM40" s="9">
        <v>0</v>
      </c>
      <c r="AN40" s="9">
        <v>0</v>
      </c>
      <c r="AO40" s="9">
        <v>0</v>
      </c>
      <c r="AP40" s="9">
        <v>10</v>
      </c>
      <c r="AQ40" s="9">
        <v>10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>
        <v>33993</v>
      </c>
      <c r="G42" s="9">
        <v>33993</v>
      </c>
      <c r="H42" s="9">
        <v>0</v>
      </c>
      <c r="I42" s="9">
        <v>33993</v>
      </c>
      <c r="J42" s="9">
        <v>33993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952</v>
      </c>
      <c r="AB42" s="9">
        <v>952</v>
      </c>
      <c r="AC42" s="9">
        <v>0</v>
      </c>
      <c r="AD42" s="9">
        <v>952</v>
      </c>
      <c r="AE42" s="9">
        <v>952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2159</v>
      </c>
      <c r="G43" s="9">
        <v>2159</v>
      </c>
      <c r="H43" s="9">
        <v>0</v>
      </c>
      <c r="I43" s="9">
        <v>1387</v>
      </c>
      <c r="J43" s="9">
        <v>1387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772</v>
      </c>
      <c r="V43" s="9">
        <v>772</v>
      </c>
      <c r="W43" s="9">
        <v>0</v>
      </c>
      <c r="X43" s="9">
        <v>0</v>
      </c>
      <c r="Y43" s="9">
        <v>0</v>
      </c>
      <c r="Z43" s="9">
        <v>0</v>
      </c>
      <c r="AA43" s="9">
        <v>161</v>
      </c>
      <c r="AB43" s="9">
        <v>161</v>
      </c>
      <c r="AC43" s="9">
        <v>0</v>
      </c>
      <c r="AD43" s="9">
        <v>101</v>
      </c>
      <c r="AE43" s="9">
        <v>101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61</v>
      </c>
      <c r="AQ43" s="9">
        <v>61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2640</v>
      </c>
      <c r="G44" s="9">
        <v>2640</v>
      </c>
      <c r="H44" s="9">
        <v>0</v>
      </c>
      <c r="I44" s="9">
        <v>75</v>
      </c>
      <c r="J44" s="9">
        <v>75</v>
      </c>
      <c r="K44" s="9">
        <v>0</v>
      </c>
      <c r="L44" s="9">
        <v>1750</v>
      </c>
      <c r="M44" s="9">
        <v>1750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816</v>
      </c>
      <c r="V44" s="9">
        <v>816</v>
      </c>
      <c r="W44" s="9">
        <v>0</v>
      </c>
      <c r="X44" s="9">
        <v>0</v>
      </c>
      <c r="Y44" s="9">
        <v>0</v>
      </c>
      <c r="Z44" s="9">
        <v>0</v>
      </c>
      <c r="AA44" s="9">
        <v>1774</v>
      </c>
      <c r="AB44" s="9">
        <v>1774</v>
      </c>
      <c r="AC44" s="9">
        <v>0</v>
      </c>
      <c r="AD44" s="9">
        <v>6</v>
      </c>
      <c r="AE44" s="9">
        <v>6</v>
      </c>
      <c r="AF44" s="9">
        <v>0</v>
      </c>
      <c r="AG44" s="9">
        <v>1750</v>
      </c>
      <c r="AH44" s="9">
        <v>1750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18</v>
      </c>
      <c r="AQ44" s="9">
        <v>18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2802</v>
      </c>
      <c r="G45" s="9">
        <v>2802</v>
      </c>
      <c r="H45" s="9">
        <v>0</v>
      </c>
      <c r="I45" s="9">
        <v>1730</v>
      </c>
      <c r="J45" s="9">
        <v>1730</v>
      </c>
      <c r="K45" s="9">
        <v>0</v>
      </c>
      <c r="L45" s="9">
        <v>0</v>
      </c>
      <c r="M45" s="9">
        <v>0</v>
      </c>
      <c r="N45" s="9">
        <v>0</v>
      </c>
      <c r="O45" s="9">
        <v>381</v>
      </c>
      <c r="P45" s="9">
        <v>381</v>
      </c>
      <c r="Q45" s="9">
        <v>0</v>
      </c>
      <c r="R45" s="9">
        <v>0</v>
      </c>
      <c r="S45" s="9">
        <v>0</v>
      </c>
      <c r="T45" s="9">
        <v>0</v>
      </c>
      <c r="U45" s="9">
        <v>690</v>
      </c>
      <c r="V45" s="9">
        <v>690</v>
      </c>
      <c r="W45" s="9">
        <v>0</v>
      </c>
      <c r="X45" s="9">
        <v>0</v>
      </c>
      <c r="Y45" s="9">
        <v>0</v>
      </c>
      <c r="Z45" s="9">
        <v>0</v>
      </c>
      <c r="AA45" s="9">
        <v>418</v>
      </c>
      <c r="AB45" s="9">
        <v>418</v>
      </c>
      <c r="AC45" s="9">
        <v>0</v>
      </c>
      <c r="AD45" s="9">
        <v>9</v>
      </c>
      <c r="AE45" s="9">
        <v>9</v>
      </c>
      <c r="AF45" s="9">
        <v>0</v>
      </c>
      <c r="AG45" s="9">
        <v>0</v>
      </c>
      <c r="AH45" s="9">
        <v>0</v>
      </c>
      <c r="AI45" s="9">
        <v>0</v>
      </c>
      <c r="AJ45" s="9">
        <v>381</v>
      </c>
      <c r="AK45" s="9">
        <v>381</v>
      </c>
      <c r="AL45" s="9">
        <v>0</v>
      </c>
      <c r="AM45" s="9">
        <v>0</v>
      </c>
      <c r="AN45" s="9">
        <v>0</v>
      </c>
      <c r="AO45" s="9">
        <v>0</v>
      </c>
      <c r="AP45" s="9">
        <v>28</v>
      </c>
      <c r="AQ45" s="9">
        <v>28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11246</v>
      </c>
      <c r="G46" s="9">
        <v>11246</v>
      </c>
      <c r="H46" s="9">
        <v>0</v>
      </c>
      <c r="I46" s="9">
        <v>8138</v>
      </c>
      <c r="J46" s="9">
        <v>8138</v>
      </c>
      <c r="K46" s="9">
        <v>0</v>
      </c>
      <c r="L46" s="9">
        <v>0</v>
      </c>
      <c r="M46" s="9">
        <v>0</v>
      </c>
      <c r="N46" s="9">
        <v>0</v>
      </c>
      <c r="O46" s="9">
        <v>361</v>
      </c>
      <c r="P46" s="9">
        <v>361</v>
      </c>
      <c r="Q46" s="9">
        <v>0</v>
      </c>
      <c r="R46" s="9">
        <v>0</v>
      </c>
      <c r="S46" s="9">
        <v>0</v>
      </c>
      <c r="T46" s="9">
        <v>0</v>
      </c>
      <c r="U46" s="9">
        <v>2747</v>
      </c>
      <c r="V46" s="9">
        <v>2747</v>
      </c>
      <c r="W46" s="9">
        <v>0</v>
      </c>
      <c r="X46" s="9">
        <v>0</v>
      </c>
      <c r="Y46" s="9">
        <v>0</v>
      </c>
      <c r="Z46" s="9">
        <v>0</v>
      </c>
      <c r="AA46" s="9">
        <v>528</v>
      </c>
      <c r="AB46" s="9">
        <v>528</v>
      </c>
      <c r="AC46" s="9">
        <v>0</v>
      </c>
      <c r="AD46" s="9">
        <v>136</v>
      </c>
      <c r="AE46" s="9">
        <v>136</v>
      </c>
      <c r="AF46" s="9">
        <v>0</v>
      </c>
      <c r="AG46" s="9">
        <v>0</v>
      </c>
      <c r="AH46" s="9">
        <v>0</v>
      </c>
      <c r="AI46" s="9">
        <v>0</v>
      </c>
      <c r="AJ46" s="9">
        <v>361</v>
      </c>
      <c r="AK46" s="9">
        <v>361</v>
      </c>
      <c r="AL46" s="9">
        <v>0</v>
      </c>
      <c r="AM46" s="9">
        <v>0</v>
      </c>
      <c r="AN46" s="9">
        <v>0</v>
      </c>
      <c r="AO46" s="9">
        <v>0</v>
      </c>
      <c r="AP46" s="9">
        <v>31</v>
      </c>
      <c r="AQ46" s="9">
        <v>31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517</v>
      </c>
      <c r="G48" s="9">
        <v>517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517</v>
      </c>
      <c r="V48" s="9">
        <v>517</v>
      </c>
      <c r="W48" s="9">
        <v>0</v>
      </c>
      <c r="X48" s="9">
        <v>0</v>
      </c>
      <c r="Y48" s="9">
        <v>0</v>
      </c>
      <c r="Z48" s="9">
        <v>0</v>
      </c>
      <c r="AA48" s="9">
        <v>18</v>
      </c>
      <c r="AB48" s="9">
        <v>18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18</v>
      </c>
      <c r="AQ48" s="9">
        <v>18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1628</v>
      </c>
      <c r="G49" s="9">
        <v>1628</v>
      </c>
      <c r="H49" s="9">
        <v>0</v>
      </c>
      <c r="I49" s="9">
        <v>1628</v>
      </c>
      <c r="J49" s="9">
        <v>1628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12</v>
      </c>
      <c r="AB49" s="9">
        <v>12</v>
      </c>
      <c r="AC49" s="9">
        <v>0</v>
      </c>
      <c r="AD49" s="9">
        <v>12</v>
      </c>
      <c r="AE49" s="9">
        <v>12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274548</v>
      </c>
      <c r="G51" s="9">
        <v>230054</v>
      </c>
      <c r="H51" s="9">
        <v>44494</v>
      </c>
      <c r="I51" s="9">
        <v>195616</v>
      </c>
      <c r="J51" s="9">
        <v>195616</v>
      </c>
      <c r="K51" s="9">
        <v>0</v>
      </c>
      <c r="L51" s="9">
        <v>45998</v>
      </c>
      <c r="M51" s="9">
        <v>1504</v>
      </c>
      <c r="N51" s="9">
        <v>44494</v>
      </c>
      <c r="O51" s="9">
        <v>19600</v>
      </c>
      <c r="P51" s="9">
        <v>19600</v>
      </c>
      <c r="Q51" s="9">
        <v>0</v>
      </c>
      <c r="R51" s="9">
        <v>0</v>
      </c>
      <c r="S51" s="9">
        <v>0</v>
      </c>
      <c r="T51" s="9">
        <v>0</v>
      </c>
      <c r="U51" s="9">
        <v>13334</v>
      </c>
      <c r="V51" s="9">
        <v>13334</v>
      </c>
      <c r="W51" s="9">
        <v>0</v>
      </c>
      <c r="X51" s="9">
        <v>0</v>
      </c>
      <c r="Y51" s="9">
        <v>0</v>
      </c>
      <c r="Z51" s="9">
        <v>0</v>
      </c>
      <c r="AA51" s="9">
        <v>34514</v>
      </c>
      <c r="AB51" s="9">
        <v>31218</v>
      </c>
      <c r="AC51" s="9">
        <v>3296</v>
      </c>
      <c r="AD51" s="9">
        <v>9563</v>
      </c>
      <c r="AE51" s="9">
        <v>9563</v>
      </c>
      <c r="AF51" s="9">
        <v>0</v>
      </c>
      <c r="AG51" s="9">
        <v>4800</v>
      </c>
      <c r="AH51" s="9">
        <v>1504</v>
      </c>
      <c r="AI51" s="9">
        <v>3296</v>
      </c>
      <c r="AJ51" s="9">
        <v>19600</v>
      </c>
      <c r="AK51" s="9">
        <v>19600</v>
      </c>
      <c r="AL51" s="9">
        <v>0</v>
      </c>
      <c r="AM51" s="9">
        <v>0</v>
      </c>
      <c r="AN51" s="9">
        <v>0</v>
      </c>
      <c r="AO51" s="9">
        <v>0</v>
      </c>
      <c r="AP51" s="9">
        <v>552</v>
      </c>
      <c r="AQ51" s="9">
        <v>552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173136</v>
      </c>
      <c r="G52" s="9">
        <v>173136</v>
      </c>
      <c r="H52" s="9">
        <v>0</v>
      </c>
      <c r="I52" s="9">
        <v>51346</v>
      </c>
      <c r="J52" s="9">
        <v>51346</v>
      </c>
      <c r="K52" s="9">
        <v>0</v>
      </c>
      <c r="L52" s="9">
        <v>110205</v>
      </c>
      <c r="M52" s="9">
        <v>110205</v>
      </c>
      <c r="N52" s="9">
        <v>0</v>
      </c>
      <c r="O52" s="9">
        <v>4000</v>
      </c>
      <c r="P52" s="9">
        <v>4000</v>
      </c>
      <c r="Q52" s="9">
        <v>0</v>
      </c>
      <c r="R52" s="9">
        <v>0</v>
      </c>
      <c r="S52" s="9">
        <v>0</v>
      </c>
      <c r="T52" s="9">
        <v>0</v>
      </c>
      <c r="U52" s="9">
        <v>7584</v>
      </c>
      <c r="V52" s="9">
        <v>7584</v>
      </c>
      <c r="W52" s="9">
        <v>0</v>
      </c>
      <c r="X52" s="9">
        <v>0</v>
      </c>
      <c r="Y52" s="9">
        <v>0</v>
      </c>
      <c r="Z52" s="9">
        <v>0</v>
      </c>
      <c r="AA52" s="9">
        <v>14671</v>
      </c>
      <c r="AB52" s="9">
        <v>14671</v>
      </c>
      <c r="AC52" s="9">
        <v>0</v>
      </c>
      <c r="AD52" s="9">
        <v>3187</v>
      </c>
      <c r="AE52" s="9">
        <v>3187</v>
      </c>
      <c r="AF52" s="9">
        <v>0</v>
      </c>
      <c r="AG52" s="9">
        <v>7213</v>
      </c>
      <c r="AH52" s="9">
        <v>7213</v>
      </c>
      <c r="AI52" s="9">
        <v>0</v>
      </c>
      <c r="AJ52" s="9">
        <v>4000</v>
      </c>
      <c r="AK52" s="9">
        <v>4000</v>
      </c>
      <c r="AL52" s="9">
        <v>0</v>
      </c>
      <c r="AM52" s="9">
        <v>0</v>
      </c>
      <c r="AN52" s="9">
        <v>0</v>
      </c>
      <c r="AO52" s="9">
        <v>0</v>
      </c>
      <c r="AP52" s="9">
        <v>271</v>
      </c>
      <c r="AQ52" s="9">
        <v>271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98926</v>
      </c>
      <c r="G53" s="9">
        <v>98926</v>
      </c>
      <c r="H53" s="9">
        <v>0</v>
      </c>
      <c r="I53" s="9">
        <v>87953</v>
      </c>
      <c r="J53" s="9">
        <v>87953</v>
      </c>
      <c r="K53" s="9">
        <v>0</v>
      </c>
      <c r="L53" s="9">
        <v>3196</v>
      </c>
      <c r="M53" s="9">
        <v>3196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7777</v>
      </c>
      <c r="V53" s="9">
        <v>7777</v>
      </c>
      <c r="W53" s="9">
        <v>0</v>
      </c>
      <c r="X53" s="9">
        <v>0</v>
      </c>
      <c r="Y53" s="9">
        <v>0</v>
      </c>
      <c r="Z53" s="9">
        <v>0</v>
      </c>
      <c r="AA53" s="9">
        <v>4720</v>
      </c>
      <c r="AB53" s="9">
        <v>4720</v>
      </c>
      <c r="AC53" s="9">
        <v>0</v>
      </c>
      <c r="AD53" s="9">
        <v>2666</v>
      </c>
      <c r="AE53" s="9">
        <v>2666</v>
      </c>
      <c r="AF53" s="9">
        <v>0</v>
      </c>
      <c r="AG53" s="9">
        <v>1826</v>
      </c>
      <c r="AH53" s="9">
        <v>1826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228</v>
      </c>
      <c r="AQ53" s="9">
        <v>228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90038</v>
      </c>
      <c r="G54" s="9">
        <v>90038</v>
      </c>
      <c r="H54" s="9">
        <v>0</v>
      </c>
      <c r="I54" s="9">
        <v>84192</v>
      </c>
      <c r="J54" s="9">
        <v>84192</v>
      </c>
      <c r="K54" s="9">
        <v>0</v>
      </c>
      <c r="L54" s="9">
        <v>27</v>
      </c>
      <c r="M54" s="9">
        <v>27</v>
      </c>
      <c r="N54" s="9">
        <v>0</v>
      </c>
      <c r="O54" s="9">
        <v>816</v>
      </c>
      <c r="P54" s="9">
        <v>816</v>
      </c>
      <c r="Q54" s="9">
        <v>0</v>
      </c>
      <c r="R54" s="9">
        <v>0</v>
      </c>
      <c r="S54" s="9">
        <v>0</v>
      </c>
      <c r="T54" s="9">
        <v>0</v>
      </c>
      <c r="U54" s="9">
        <v>5003</v>
      </c>
      <c r="V54" s="9">
        <v>5003</v>
      </c>
      <c r="W54" s="9">
        <v>0</v>
      </c>
      <c r="X54" s="9">
        <v>0</v>
      </c>
      <c r="Y54" s="9">
        <v>0</v>
      </c>
      <c r="Z54" s="9">
        <v>0</v>
      </c>
      <c r="AA54" s="9">
        <v>4089</v>
      </c>
      <c r="AB54" s="9">
        <v>4089</v>
      </c>
      <c r="AC54" s="9">
        <v>0</v>
      </c>
      <c r="AD54" s="9">
        <v>3189</v>
      </c>
      <c r="AE54" s="9">
        <v>3189</v>
      </c>
      <c r="AF54" s="9">
        <v>0</v>
      </c>
      <c r="AG54" s="9">
        <v>5</v>
      </c>
      <c r="AH54" s="9">
        <v>5</v>
      </c>
      <c r="AI54" s="9">
        <v>0</v>
      </c>
      <c r="AJ54" s="9">
        <v>816</v>
      </c>
      <c r="AK54" s="9">
        <v>816</v>
      </c>
      <c r="AL54" s="9">
        <v>0</v>
      </c>
      <c r="AM54" s="9">
        <v>0</v>
      </c>
      <c r="AN54" s="9">
        <v>0</v>
      </c>
      <c r="AO54" s="9">
        <v>0</v>
      </c>
      <c r="AP54" s="9">
        <v>79</v>
      </c>
      <c r="AQ54" s="9">
        <v>79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259102</v>
      </c>
      <c r="G55" s="9">
        <v>259102</v>
      </c>
      <c r="H55" s="9">
        <v>0</v>
      </c>
      <c r="I55" s="9">
        <v>107435</v>
      </c>
      <c r="J55" s="9">
        <v>107435</v>
      </c>
      <c r="K55" s="9">
        <v>0</v>
      </c>
      <c r="L55" s="9">
        <v>32667</v>
      </c>
      <c r="M55" s="9">
        <v>32667</v>
      </c>
      <c r="N55" s="9">
        <v>0</v>
      </c>
      <c r="O55" s="9">
        <v>68803</v>
      </c>
      <c r="P55" s="9">
        <v>68803</v>
      </c>
      <c r="Q55" s="9">
        <v>0</v>
      </c>
      <c r="R55" s="9">
        <v>0</v>
      </c>
      <c r="S55" s="9">
        <v>0</v>
      </c>
      <c r="T55" s="9">
        <v>0</v>
      </c>
      <c r="U55" s="9">
        <v>50197</v>
      </c>
      <c r="V55" s="9">
        <v>50197</v>
      </c>
      <c r="W55" s="9">
        <v>0</v>
      </c>
      <c r="X55" s="9">
        <v>0</v>
      </c>
      <c r="Y55" s="9">
        <v>0</v>
      </c>
      <c r="Z55" s="9">
        <v>0</v>
      </c>
      <c r="AA55" s="9">
        <v>91196</v>
      </c>
      <c r="AB55" s="9">
        <v>91196</v>
      </c>
      <c r="AC55" s="9">
        <v>0</v>
      </c>
      <c r="AD55" s="9">
        <v>2589</v>
      </c>
      <c r="AE55" s="9">
        <v>2589</v>
      </c>
      <c r="AF55" s="9">
        <v>0</v>
      </c>
      <c r="AG55" s="9">
        <v>18593</v>
      </c>
      <c r="AH55" s="9">
        <v>18593</v>
      </c>
      <c r="AI55" s="9">
        <v>0</v>
      </c>
      <c r="AJ55" s="9">
        <v>68803</v>
      </c>
      <c r="AK55" s="9">
        <v>68803</v>
      </c>
      <c r="AL55" s="9">
        <v>0</v>
      </c>
      <c r="AM55" s="9">
        <v>0</v>
      </c>
      <c r="AN55" s="9">
        <v>0</v>
      </c>
      <c r="AO55" s="9">
        <v>0</v>
      </c>
      <c r="AP55" s="9">
        <v>1211</v>
      </c>
      <c r="AQ55" s="9">
        <v>1211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29477</v>
      </c>
      <c r="G56" s="9">
        <v>29477</v>
      </c>
      <c r="H56" s="9">
        <v>0</v>
      </c>
      <c r="I56" s="9">
        <v>7068</v>
      </c>
      <c r="J56" s="9">
        <v>7068</v>
      </c>
      <c r="K56" s="9">
        <v>0</v>
      </c>
      <c r="L56" s="9">
        <v>2291</v>
      </c>
      <c r="M56" s="9">
        <v>2291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20118</v>
      </c>
      <c r="V56" s="9">
        <v>20118</v>
      </c>
      <c r="W56" s="9">
        <v>0</v>
      </c>
      <c r="X56" s="9">
        <v>0</v>
      </c>
      <c r="Y56" s="9">
        <v>0</v>
      </c>
      <c r="Z56" s="9">
        <v>0</v>
      </c>
      <c r="AA56" s="9">
        <v>1266</v>
      </c>
      <c r="AB56" s="9">
        <v>1266</v>
      </c>
      <c r="AC56" s="9">
        <v>0</v>
      </c>
      <c r="AD56" s="9">
        <v>94</v>
      </c>
      <c r="AE56" s="9">
        <v>94</v>
      </c>
      <c r="AF56" s="9">
        <v>0</v>
      </c>
      <c r="AG56" s="9">
        <v>413</v>
      </c>
      <c r="AH56" s="9">
        <v>413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759</v>
      </c>
      <c r="AQ56" s="9">
        <v>759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200206</v>
      </c>
      <c r="G57" s="9">
        <v>200206</v>
      </c>
      <c r="H57" s="9">
        <v>0</v>
      </c>
      <c r="I57" s="9">
        <v>120042</v>
      </c>
      <c r="J57" s="9">
        <v>120042</v>
      </c>
      <c r="K57" s="9">
        <v>0</v>
      </c>
      <c r="L57" s="9">
        <v>0</v>
      </c>
      <c r="M57" s="9">
        <v>0</v>
      </c>
      <c r="N57" s="9">
        <v>0</v>
      </c>
      <c r="O57" s="9">
        <v>1695</v>
      </c>
      <c r="P57" s="9">
        <v>1695</v>
      </c>
      <c r="Q57" s="9">
        <v>0</v>
      </c>
      <c r="R57" s="9">
        <v>0</v>
      </c>
      <c r="S57" s="9">
        <v>0</v>
      </c>
      <c r="T57" s="9">
        <v>0</v>
      </c>
      <c r="U57" s="9">
        <v>78469</v>
      </c>
      <c r="V57" s="9">
        <v>78469</v>
      </c>
      <c r="W57" s="9">
        <v>0</v>
      </c>
      <c r="X57" s="9">
        <v>0</v>
      </c>
      <c r="Y57" s="9">
        <v>0</v>
      </c>
      <c r="Z57" s="9">
        <v>0</v>
      </c>
      <c r="AA57" s="9">
        <v>7797</v>
      </c>
      <c r="AB57" s="9">
        <v>7797</v>
      </c>
      <c r="AC57" s="9">
        <v>0</v>
      </c>
      <c r="AD57" s="9">
        <v>2919</v>
      </c>
      <c r="AE57" s="9">
        <v>2919</v>
      </c>
      <c r="AF57" s="9">
        <v>0</v>
      </c>
      <c r="AG57" s="9">
        <v>0</v>
      </c>
      <c r="AH57" s="9">
        <v>0</v>
      </c>
      <c r="AI57" s="9">
        <v>0</v>
      </c>
      <c r="AJ57" s="9">
        <v>1695</v>
      </c>
      <c r="AK57" s="9">
        <v>1695</v>
      </c>
      <c r="AL57" s="9">
        <v>0</v>
      </c>
      <c r="AM57" s="9">
        <v>0</v>
      </c>
      <c r="AN57" s="9">
        <v>0</v>
      </c>
      <c r="AO57" s="9">
        <v>0</v>
      </c>
      <c r="AP57" s="9">
        <v>3183</v>
      </c>
      <c r="AQ57" s="9">
        <v>3183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17537</v>
      </c>
      <c r="G60" s="9">
        <v>17537</v>
      </c>
      <c r="H60" s="9">
        <v>0</v>
      </c>
      <c r="I60" s="9">
        <v>13863</v>
      </c>
      <c r="J60" s="9">
        <v>13863</v>
      </c>
      <c r="K60" s="9">
        <v>0</v>
      </c>
      <c r="L60" s="9">
        <v>190</v>
      </c>
      <c r="M60" s="9">
        <v>190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3483</v>
      </c>
      <c r="V60" s="9">
        <v>3483</v>
      </c>
      <c r="W60" s="9">
        <v>0</v>
      </c>
      <c r="X60" s="9">
        <v>0</v>
      </c>
      <c r="Y60" s="9">
        <v>0</v>
      </c>
      <c r="Z60" s="9">
        <v>0</v>
      </c>
      <c r="AA60" s="9">
        <v>1219</v>
      </c>
      <c r="AB60" s="9">
        <v>1219</v>
      </c>
      <c r="AC60" s="9">
        <v>0</v>
      </c>
      <c r="AD60" s="9">
        <v>930</v>
      </c>
      <c r="AE60" s="9">
        <v>930</v>
      </c>
      <c r="AF60" s="9">
        <v>0</v>
      </c>
      <c r="AG60" s="9">
        <v>190</v>
      </c>
      <c r="AH60" s="9">
        <v>190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99</v>
      </c>
      <c r="AQ60" s="9">
        <v>99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327</v>
      </c>
      <c r="G61" s="9">
        <v>327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327</v>
      </c>
      <c r="V61" s="9">
        <v>327</v>
      </c>
      <c r="W61" s="9">
        <v>0</v>
      </c>
      <c r="X61" s="9">
        <v>0</v>
      </c>
      <c r="Y61" s="9">
        <v>0</v>
      </c>
      <c r="Z61" s="9">
        <v>0</v>
      </c>
      <c r="AA61" s="9">
        <v>12</v>
      </c>
      <c r="AB61" s="9">
        <v>12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12</v>
      </c>
      <c r="AQ61" s="9">
        <v>12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1692</v>
      </c>
      <c r="G62" s="9">
        <v>1692</v>
      </c>
      <c r="H62" s="9">
        <v>0</v>
      </c>
      <c r="I62" s="9">
        <v>1602</v>
      </c>
      <c r="J62" s="9">
        <v>1602</v>
      </c>
      <c r="K62" s="9">
        <v>0</v>
      </c>
      <c r="L62" s="9">
        <v>0</v>
      </c>
      <c r="M62" s="9">
        <v>0</v>
      </c>
      <c r="N62" s="9">
        <v>0</v>
      </c>
      <c r="O62" s="9">
        <v>90</v>
      </c>
      <c r="P62" s="9">
        <v>90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106</v>
      </c>
      <c r="AB62" s="9">
        <v>106</v>
      </c>
      <c r="AC62" s="9">
        <v>0</v>
      </c>
      <c r="AD62" s="9">
        <v>15</v>
      </c>
      <c r="AE62" s="9">
        <v>15</v>
      </c>
      <c r="AF62" s="9">
        <v>0</v>
      </c>
      <c r="AG62" s="9">
        <v>0</v>
      </c>
      <c r="AH62" s="9">
        <v>0</v>
      </c>
      <c r="AI62" s="9">
        <v>0</v>
      </c>
      <c r="AJ62" s="9">
        <v>90</v>
      </c>
      <c r="AK62" s="9">
        <v>90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1713</v>
      </c>
      <c r="G63" s="9">
        <v>1713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1713</v>
      </c>
      <c r="V63" s="9">
        <v>1713</v>
      </c>
      <c r="W63" s="9">
        <v>0</v>
      </c>
      <c r="X63" s="9">
        <v>0</v>
      </c>
      <c r="Y63" s="9">
        <v>0</v>
      </c>
      <c r="Z63" s="9">
        <v>0</v>
      </c>
      <c r="AA63" s="9">
        <v>96</v>
      </c>
      <c r="AB63" s="9">
        <v>96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96</v>
      </c>
      <c r="AQ63" s="9">
        <v>96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1996</v>
      </c>
      <c r="G64" s="9">
        <v>1996</v>
      </c>
      <c r="H64" s="9">
        <v>0</v>
      </c>
      <c r="I64" s="9">
        <v>1996</v>
      </c>
      <c r="J64" s="9">
        <v>1996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20</v>
      </c>
      <c r="AB64" s="9">
        <v>20</v>
      </c>
      <c r="AC64" s="9">
        <v>0</v>
      </c>
      <c r="AD64" s="9">
        <v>20</v>
      </c>
      <c r="AE64" s="9">
        <v>20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670</v>
      </c>
      <c r="G67" s="9">
        <v>670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670</v>
      </c>
      <c r="V67" s="9">
        <v>670</v>
      </c>
      <c r="W67" s="9">
        <v>0</v>
      </c>
      <c r="X67" s="9">
        <v>0</v>
      </c>
      <c r="Y67" s="9">
        <v>0</v>
      </c>
      <c r="Z67" s="9">
        <v>0</v>
      </c>
      <c r="AA67" s="9">
        <v>6</v>
      </c>
      <c r="AB67" s="9">
        <v>6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6</v>
      </c>
      <c r="AQ67" s="9">
        <v>6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3201</v>
      </c>
      <c r="G68" s="9">
        <v>3201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3201</v>
      </c>
      <c r="V68" s="9">
        <v>3201</v>
      </c>
      <c r="W68" s="9">
        <v>0</v>
      </c>
      <c r="X68" s="9">
        <v>0</v>
      </c>
      <c r="Y68" s="9">
        <v>0</v>
      </c>
      <c r="Z68" s="9">
        <v>0</v>
      </c>
      <c r="AA68" s="9">
        <v>190</v>
      </c>
      <c r="AB68" s="9">
        <v>190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190</v>
      </c>
      <c r="AQ68" s="9">
        <v>190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10346</v>
      </c>
      <c r="G69" s="9">
        <v>10346</v>
      </c>
      <c r="H69" s="9">
        <v>0</v>
      </c>
      <c r="I69" s="9">
        <v>10058</v>
      </c>
      <c r="J69" s="9">
        <v>10058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287</v>
      </c>
      <c r="V69" s="9">
        <v>287</v>
      </c>
      <c r="W69" s="9">
        <v>0</v>
      </c>
      <c r="X69" s="9">
        <v>0</v>
      </c>
      <c r="Y69" s="9">
        <v>0</v>
      </c>
      <c r="Z69" s="9">
        <v>0</v>
      </c>
      <c r="AA69" s="9">
        <v>451</v>
      </c>
      <c r="AB69" s="9">
        <v>451</v>
      </c>
      <c r="AC69" s="9">
        <v>0</v>
      </c>
      <c r="AD69" s="9">
        <v>441</v>
      </c>
      <c r="AE69" s="9">
        <v>441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10</v>
      </c>
      <c r="AQ69" s="9">
        <v>10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8934</v>
      </c>
      <c r="G70" s="9">
        <v>8934</v>
      </c>
      <c r="H70" s="9">
        <v>0</v>
      </c>
      <c r="I70" s="9">
        <v>3357</v>
      </c>
      <c r="J70" s="9">
        <v>3357</v>
      </c>
      <c r="K70" s="9">
        <v>0</v>
      </c>
      <c r="L70" s="9">
        <v>4277</v>
      </c>
      <c r="M70" s="9">
        <v>4277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1300</v>
      </c>
      <c r="V70" s="9">
        <v>1300</v>
      </c>
      <c r="W70" s="9">
        <v>0</v>
      </c>
      <c r="X70" s="9">
        <v>0</v>
      </c>
      <c r="Y70" s="9">
        <v>0</v>
      </c>
      <c r="Z70" s="9">
        <v>0</v>
      </c>
      <c r="AA70" s="9">
        <v>916</v>
      </c>
      <c r="AB70" s="9">
        <v>916</v>
      </c>
      <c r="AC70" s="9">
        <v>0</v>
      </c>
      <c r="AD70" s="9">
        <v>74</v>
      </c>
      <c r="AE70" s="9">
        <v>74</v>
      </c>
      <c r="AF70" s="9">
        <v>0</v>
      </c>
      <c r="AG70" s="9">
        <v>742</v>
      </c>
      <c r="AH70" s="9">
        <v>742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100</v>
      </c>
      <c r="AQ70" s="9">
        <v>100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25836</v>
      </c>
      <c r="G73" s="9">
        <v>25836</v>
      </c>
      <c r="H73" s="9">
        <v>0</v>
      </c>
      <c r="I73" s="9">
        <v>18917</v>
      </c>
      <c r="J73" s="9">
        <v>18917</v>
      </c>
      <c r="K73" s="9">
        <v>0</v>
      </c>
      <c r="L73" s="9">
        <v>0</v>
      </c>
      <c r="M73" s="9">
        <v>0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6698</v>
      </c>
      <c r="V73" s="9">
        <v>6698</v>
      </c>
      <c r="W73" s="9">
        <v>0</v>
      </c>
      <c r="X73" s="9">
        <v>0</v>
      </c>
      <c r="Y73" s="9">
        <v>0</v>
      </c>
      <c r="Z73" s="9">
        <v>0</v>
      </c>
      <c r="AA73" s="9">
        <v>632</v>
      </c>
      <c r="AB73" s="9">
        <v>632</v>
      </c>
      <c r="AC73" s="9">
        <v>0</v>
      </c>
      <c r="AD73" s="9">
        <v>194</v>
      </c>
      <c r="AE73" s="9">
        <v>194</v>
      </c>
      <c r="AF73" s="9">
        <v>0</v>
      </c>
      <c r="AG73" s="9">
        <v>0</v>
      </c>
      <c r="AH73" s="9">
        <v>0</v>
      </c>
      <c r="AI73" s="9">
        <v>0</v>
      </c>
      <c r="AJ73" s="9">
        <v>220</v>
      </c>
      <c r="AK73" s="9">
        <v>220</v>
      </c>
      <c r="AL73" s="9">
        <v>0</v>
      </c>
      <c r="AM73" s="9">
        <v>0</v>
      </c>
      <c r="AN73" s="9">
        <v>0</v>
      </c>
      <c r="AO73" s="9">
        <v>0</v>
      </c>
      <c r="AP73" s="9">
        <v>218</v>
      </c>
      <c r="AQ73" s="9">
        <v>218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3510</v>
      </c>
      <c r="G74" s="9">
        <v>3510</v>
      </c>
      <c r="H74" s="9">
        <v>0</v>
      </c>
      <c r="I74" s="9">
        <v>1932</v>
      </c>
      <c r="J74" s="9">
        <v>1932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1577</v>
      </c>
      <c r="V74" s="9">
        <v>1577</v>
      </c>
      <c r="W74" s="9">
        <v>0</v>
      </c>
      <c r="X74" s="9">
        <v>0</v>
      </c>
      <c r="Y74" s="9">
        <v>0</v>
      </c>
      <c r="Z74" s="9">
        <v>0</v>
      </c>
      <c r="AA74" s="9">
        <v>61</v>
      </c>
      <c r="AB74" s="9">
        <v>61</v>
      </c>
      <c r="AC74" s="9">
        <v>0</v>
      </c>
      <c r="AD74" s="9">
        <v>18</v>
      </c>
      <c r="AE74" s="9">
        <v>18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43</v>
      </c>
      <c r="AQ74" s="9">
        <v>43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3475</v>
      </c>
      <c r="G75" s="9">
        <v>3475</v>
      </c>
      <c r="H75" s="9">
        <v>0</v>
      </c>
      <c r="I75" s="9">
        <v>2070</v>
      </c>
      <c r="J75" s="9">
        <v>2070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1405</v>
      </c>
      <c r="V75" s="9">
        <v>1405</v>
      </c>
      <c r="W75" s="9">
        <v>0</v>
      </c>
      <c r="X75" s="9">
        <v>0</v>
      </c>
      <c r="Y75" s="9">
        <v>0</v>
      </c>
      <c r="Z75" s="9">
        <v>0</v>
      </c>
      <c r="AA75" s="9">
        <v>339</v>
      </c>
      <c r="AB75" s="9">
        <v>339</v>
      </c>
      <c r="AC75" s="9">
        <v>0</v>
      </c>
      <c r="AD75" s="9">
        <v>231</v>
      </c>
      <c r="AE75" s="9">
        <v>231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108</v>
      </c>
      <c r="AQ75" s="9">
        <v>108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17236</v>
      </c>
      <c r="G76" s="9">
        <v>17236</v>
      </c>
      <c r="H76" s="9">
        <v>0</v>
      </c>
      <c r="I76" s="9">
        <v>10392</v>
      </c>
      <c r="J76" s="9">
        <v>10392</v>
      </c>
      <c r="K76" s="9">
        <v>0</v>
      </c>
      <c r="L76" s="9">
        <v>5975</v>
      </c>
      <c r="M76" s="9">
        <v>5975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868</v>
      </c>
      <c r="V76" s="9">
        <v>868</v>
      </c>
      <c r="W76" s="9">
        <v>0</v>
      </c>
      <c r="X76" s="9">
        <v>0</v>
      </c>
      <c r="Y76" s="9">
        <v>0</v>
      </c>
      <c r="Z76" s="9">
        <v>0</v>
      </c>
      <c r="AA76" s="9">
        <v>3963</v>
      </c>
      <c r="AB76" s="9">
        <v>3963</v>
      </c>
      <c r="AC76" s="9">
        <v>0</v>
      </c>
      <c r="AD76" s="9">
        <v>212</v>
      </c>
      <c r="AE76" s="9">
        <v>212</v>
      </c>
      <c r="AF76" s="9">
        <v>0</v>
      </c>
      <c r="AG76" s="9">
        <v>3692</v>
      </c>
      <c r="AH76" s="9">
        <v>3692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59</v>
      </c>
      <c r="AQ76" s="9">
        <v>59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2730</v>
      </c>
      <c r="G77" s="9">
        <v>2730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2730</v>
      </c>
      <c r="V77" s="9">
        <v>2730</v>
      </c>
      <c r="W77" s="9">
        <v>0</v>
      </c>
      <c r="X77" s="9">
        <v>0</v>
      </c>
      <c r="Y77" s="9">
        <v>0</v>
      </c>
      <c r="Z77" s="9">
        <v>0</v>
      </c>
      <c r="AA77" s="9">
        <v>85</v>
      </c>
      <c r="AB77" s="9">
        <v>85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85</v>
      </c>
      <c r="AQ77" s="9">
        <v>85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1212</v>
      </c>
      <c r="G78" s="9">
        <v>1212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1212</v>
      </c>
      <c r="V78" s="9">
        <v>1212</v>
      </c>
      <c r="W78" s="9">
        <v>0</v>
      </c>
      <c r="X78" s="9">
        <v>0</v>
      </c>
      <c r="Y78" s="9">
        <v>0</v>
      </c>
      <c r="Z78" s="9">
        <v>0</v>
      </c>
      <c r="AA78" s="9">
        <v>15</v>
      </c>
      <c r="AB78" s="9">
        <v>15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15</v>
      </c>
      <c r="AQ78" s="9">
        <v>15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3620</v>
      </c>
      <c r="G79" s="9">
        <v>3620</v>
      </c>
      <c r="H79" s="9">
        <v>0</v>
      </c>
      <c r="I79" s="9">
        <v>3341</v>
      </c>
      <c r="J79" s="9">
        <v>3341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279</v>
      </c>
      <c r="V79" s="9">
        <v>279</v>
      </c>
      <c r="W79" s="9">
        <v>0</v>
      </c>
      <c r="X79" s="9">
        <v>0</v>
      </c>
      <c r="Y79" s="9">
        <v>0</v>
      </c>
      <c r="Z79" s="9">
        <v>0</v>
      </c>
      <c r="AA79" s="9">
        <v>40</v>
      </c>
      <c r="AB79" s="9">
        <v>40</v>
      </c>
      <c r="AC79" s="9">
        <v>0</v>
      </c>
      <c r="AD79" s="9">
        <v>37</v>
      </c>
      <c r="AE79" s="9">
        <v>37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3</v>
      </c>
      <c r="AQ79" s="9">
        <v>3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1040</v>
      </c>
      <c r="G80" s="9">
        <v>1040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1040</v>
      </c>
      <c r="V80" s="9">
        <v>1040</v>
      </c>
      <c r="W80" s="9">
        <v>0</v>
      </c>
      <c r="X80" s="9">
        <v>0</v>
      </c>
      <c r="Y80" s="9">
        <v>0</v>
      </c>
      <c r="Z80" s="9">
        <v>0</v>
      </c>
      <c r="AA80" s="9">
        <v>37</v>
      </c>
      <c r="AB80" s="9">
        <v>37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37</v>
      </c>
      <c r="AQ80" s="9">
        <v>37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24872</v>
      </c>
      <c r="G81" s="9">
        <v>24872</v>
      </c>
      <c r="H81" s="9">
        <v>0</v>
      </c>
      <c r="I81" s="9">
        <v>21299</v>
      </c>
      <c r="J81" s="9">
        <v>21299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3573</v>
      </c>
      <c r="V81" s="9">
        <v>3573</v>
      </c>
      <c r="W81" s="9">
        <v>0</v>
      </c>
      <c r="X81" s="9">
        <v>0</v>
      </c>
      <c r="Y81" s="9">
        <v>0</v>
      </c>
      <c r="Z81" s="9">
        <v>0</v>
      </c>
      <c r="AA81" s="9">
        <v>512</v>
      </c>
      <c r="AB81" s="9">
        <v>512</v>
      </c>
      <c r="AC81" s="9">
        <v>0</v>
      </c>
      <c r="AD81" s="9">
        <v>417</v>
      </c>
      <c r="AE81" s="9">
        <v>417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95</v>
      </c>
      <c r="AQ81" s="9">
        <v>95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2177</v>
      </c>
      <c r="G82" s="9">
        <v>2177</v>
      </c>
      <c r="H82" s="9">
        <v>0</v>
      </c>
      <c r="I82" s="9">
        <v>2177</v>
      </c>
      <c r="J82" s="9">
        <v>2177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24</v>
      </c>
      <c r="AB82" s="9">
        <v>24</v>
      </c>
      <c r="AC82" s="9">
        <v>0</v>
      </c>
      <c r="AD82" s="9">
        <v>24</v>
      </c>
      <c r="AE82" s="9">
        <v>24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8276</v>
      </c>
      <c r="G84" s="9">
        <v>8276</v>
      </c>
      <c r="H84" s="9">
        <v>0</v>
      </c>
      <c r="I84" s="9">
        <v>7471</v>
      </c>
      <c r="J84" s="9">
        <v>7471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805</v>
      </c>
      <c r="V84" s="9">
        <v>805</v>
      </c>
      <c r="W84" s="9">
        <v>0</v>
      </c>
      <c r="X84" s="9">
        <v>0</v>
      </c>
      <c r="Y84" s="9">
        <v>0</v>
      </c>
      <c r="Z84" s="9">
        <v>0</v>
      </c>
      <c r="AA84" s="9">
        <v>137</v>
      </c>
      <c r="AB84" s="9">
        <v>137</v>
      </c>
      <c r="AC84" s="9">
        <v>0</v>
      </c>
      <c r="AD84" s="9">
        <v>129</v>
      </c>
      <c r="AE84" s="9">
        <v>129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8</v>
      </c>
      <c r="AQ84" s="9">
        <v>8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102804</v>
      </c>
      <c r="G85" s="9">
        <v>102804</v>
      </c>
      <c r="H85" s="9">
        <v>0</v>
      </c>
      <c r="I85" s="9">
        <v>40720</v>
      </c>
      <c r="J85" s="9">
        <v>40720</v>
      </c>
      <c r="K85" s="9">
        <v>0</v>
      </c>
      <c r="L85" s="9">
        <v>25892</v>
      </c>
      <c r="M85" s="9">
        <v>25892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36192</v>
      </c>
      <c r="V85" s="9">
        <v>36192</v>
      </c>
      <c r="W85" s="9">
        <v>0</v>
      </c>
      <c r="X85" s="9">
        <v>0</v>
      </c>
      <c r="Y85" s="9">
        <v>0</v>
      </c>
      <c r="Z85" s="9">
        <v>0</v>
      </c>
      <c r="AA85" s="9">
        <v>25951</v>
      </c>
      <c r="AB85" s="9">
        <v>25951</v>
      </c>
      <c r="AC85" s="9">
        <v>0</v>
      </c>
      <c r="AD85" s="9">
        <v>7642</v>
      </c>
      <c r="AE85" s="9">
        <v>7642</v>
      </c>
      <c r="AF85" s="9">
        <v>0</v>
      </c>
      <c r="AG85" s="9">
        <v>10608</v>
      </c>
      <c r="AH85" s="9">
        <v>10608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7701</v>
      </c>
      <c r="AQ85" s="9">
        <v>7701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674</v>
      </c>
      <c r="G86" s="9">
        <v>674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674</v>
      </c>
      <c r="V86" s="9">
        <v>674</v>
      </c>
      <c r="W86" s="9">
        <v>0</v>
      </c>
      <c r="X86" s="9">
        <v>0</v>
      </c>
      <c r="Y86" s="9">
        <v>0</v>
      </c>
      <c r="Z86" s="9">
        <v>0</v>
      </c>
      <c r="AA86" s="9">
        <v>24</v>
      </c>
      <c r="AB86" s="9">
        <v>24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24</v>
      </c>
      <c r="AQ86" s="9">
        <v>24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1168</v>
      </c>
      <c r="G88" s="9">
        <v>1168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1168</v>
      </c>
      <c r="V88" s="9">
        <v>1168</v>
      </c>
      <c r="W88" s="9">
        <v>0</v>
      </c>
      <c r="X88" s="9">
        <v>0</v>
      </c>
      <c r="Y88" s="9">
        <v>0</v>
      </c>
      <c r="Z88" s="9">
        <v>0</v>
      </c>
      <c r="AA88" s="9">
        <v>84</v>
      </c>
      <c r="AB88" s="9">
        <v>84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84</v>
      </c>
      <c r="AQ88" s="9">
        <v>84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21977</v>
      </c>
      <c r="G89" s="9">
        <v>21977</v>
      </c>
      <c r="H89" s="9">
        <v>0</v>
      </c>
      <c r="I89" s="9">
        <v>9221</v>
      </c>
      <c r="J89" s="9">
        <v>9221</v>
      </c>
      <c r="K89" s="9">
        <v>0</v>
      </c>
      <c r="L89" s="9">
        <v>0</v>
      </c>
      <c r="M89" s="9">
        <v>0</v>
      </c>
      <c r="N89" s="9">
        <v>0</v>
      </c>
      <c r="O89" s="9">
        <v>8550</v>
      </c>
      <c r="P89" s="9">
        <v>8550</v>
      </c>
      <c r="Q89" s="9">
        <v>0</v>
      </c>
      <c r="R89" s="9">
        <v>0</v>
      </c>
      <c r="S89" s="9">
        <v>0</v>
      </c>
      <c r="T89" s="9">
        <v>0</v>
      </c>
      <c r="U89" s="9">
        <v>4206</v>
      </c>
      <c r="V89" s="9">
        <v>4206</v>
      </c>
      <c r="W89" s="9">
        <v>0</v>
      </c>
      <c r="X89" s="9">
        <v>0</v>
      </c>
      <c r="Y89" s="9">
        <v>0</v>
      </c>
      <c r="Z89" s="9">
        <v>0</v>
      </c>
      <c r="AA89" s="9">
        <v>9726</v>
      </c>
      <c r="AB89" s="9">
        <v>9726</v>
      </c>
      <c r="AC89" s="9">
        <v>0</v>
      </c>
      <c r="AD89" s="9">
        <v>1029</v>
      </c>
      <c r="AE89" s="9">
        <v>1029</v>
      </c>
      <c r="AF89" s="9">
        <v>0</v>
      </c>
      <c r="AG89" s="9">
        <v>0</v>
      </c>
      <c r="AH89" s="9">
        <v>0</v>
      </c>
      <c r="AI89" s="9">
        <v>0</v>
      </c>
      <c r="AJ89" s="9">
        <v>8550</v>
      </c>
      <c r="AK89" s="9">
        <v>8550</v>
      </c>
      <c r="AL89" s="9">
        <v>0</v>
      </c>
      <c r="AM89" s="9">
        <v>0</v>
      </c>
      <c r="AN89" s="9">
        <v>0</v>
      </c>
      <c r="AO89" s="9">
        <v>0</v>
      </c>
      <c r="AP89" s="9">
        <v>146</v>
      </c>
      <c r="AQ89" s="9">
        <v>146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372</v>
      </c>
      <c r="G96" s="9">
        <v>372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372</v>
      </c>
      <c r="V96" s="9">
        <v>372</v>
      </c>
      <c r="W96" s="9">
        <v>0</v>
      </c>
      <c r="X96" s="9">
        <v>0</v>
      </c>
      <c r="Y96" s="9">
        <v>0</v>
      </c>
      <c r="Z96" s="9">
        <v>0</v>
      </c>
      <c r="AA96" s="9">
        <v>4</v>
      </c>
      <c r="AB96" s="9">
        <v>4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4</v>
      </c>
      <c r="AQ96" s="9">
        <v>4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>
        <v>293</v>
      </c>
      <c r="G97" s="9">
        <v>293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293</v>
      </c>
      <c r="V97" s="9">
        <v>293</v>
      </c>
      <c r="W97" s="9">
        <v>0</v>
      </c>
      <c r="X97" s="9">
        <v>0</v>
      </c>
      <c r="Y97" s="9">
        <v>0</v>
      </c>
      <c r="Z97" s="9">
        <v>0</v>
      </c>
      <c r="AA97" s="9">
        <v>5</v>
      </c>
      <c r="AB97" s="9">
        <v>5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5</v>
      </c>
      <c r="AQ97" s="9">
        <v>5</v>
      </c>
      <c r="AR97" s="9">
        <v>0</v>
      </c>
      <c r="AS97" s="9">
        <v>0</v>
      </c>
      <c r="AT97" s="9">
        <v>0</v>
      </c>
      <c r="AU97" s="9">
        <v>0</v>
      </c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592</v>
      </c>
      <c r="G98" s="9">
        <v>592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592</v>
      </c>
      <c r="V98" s="9">
        <v>592</v>
      </c>
      <c r="W98" s="9">
        <v>0</v>
      </c>
      <c r="X98" s="9">
        <v>0</v>
      </c>
      <c r="Y98" s="9">
        <v>0</v>
      </c>
      <c r="Z98" s="9">
        <v>0</v>
      </c>
      <c r="AA98" s="9">
        <v>427</v>
      </c>
      <c r="AB98" s="9">
        <v>427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427</v>
      </c>
      <c r="AQ98" s="9">
        <v>427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1637481</v>
      </c>
      <c r="G102" s="9">
        <v>1536704</v>
      </c>
      <c r="H102" s="9">
        <v>100777</v>
      </c>
      <c r="I102" s="9">
        <v>1131753</v>
      </c>
      <c r="J102" s="9">
        <v>1030976</v>
      </c>
      <c r="K102" s="9">
        <v>100777</v>
      </c>
      <c r="L102" s="9">
        <v>75077</v>
      </c>
      <c r="M102" s="9">
        <v>75077</v>
      </c>
      <c r="N102" s="9">
        <v>0</v>
      </c>
      <c r="O102" s="9">
        <v>309114</v>
      </c>
      <c r="P102" s="9">
        <v>309114</v>
      </c>
      <c r="Q102" s="9">
        <v>0</v>
      </c>
      <c r="R102" s="9">
        <v>0</v>
      </c>
      <c r="S102" s="9">
        <v>0</v>
      </c>
      <c r="T102" s="9">
        <v>0</v>
      </c>
      <c r="U102" s="9">
        <v>121537</v>
      </c>
      <c r="V102" s="9">
        <v>121537</v>
      </c>
      <c r="W102" s="9">
        <v>0</v>
      </c>
      <c r="X102" s="9">
        <v>0</v>
      </c>
      <c r="Y102" s="9">
        <v>0</v>
      </c>
      <c r="Z102" s="9">
        <v>0</v>
      </c>
      <c r="AA102" s="9">
        <v>414429</v>
      </c>
      <c r="AB102" s="9">
        <v>407095</v>
      </c>
      <c r="AC102" s="9">
        <v>7334</v>
      </c>
      <c r="AD102" s="9">
        <v>70420</v>
      </c>
      <c r="AE102" s="9">
        <v>63086</v>
      </c>
      <c r="AF102" s="9">
        <v>7334</v>
      </c>
      <c r="AG102" s="9">
        <v>26884</v>
      </c>
      <c r="AH102" s="9">
        <v>26884</v>
      </c>
      <c r="AI102" s="9">
        <v>0</v>
      </c>
      <c r="AJ102" s="9">
        <v>304265</v>
      </c>
      <c r="AK102" s="9">
        <v>304265</v>
      </c>
      <c r="AL102" s="9">
        <v>0</v>
      </c>
      <c r="AM102" s="9">
        <v>0</v>
      </c>
      <c r="AN102" s="9">
        <v>0</v>
      </c>
      <c r="AO102" s="9">
        <v>0</v>
      </c>
      <c r="AP102" s="9">
        <v>12861</v>
      </c>
      <c r="AQ102" s="9">
        <v>12861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Прокопенко Лариса Б.</cp:lastModifiedBy>
  <dcterms:created xsi:type="dcterms:W3CDTF">2022-02-21T13:17:28Z</dcterms:created>
  <dcterms:modified xsi:type="dcterms:W3CDTF">2025-09-22T14:30:24Z</dcterms:modified>
</cp:coreProperties>
</file>