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4\"/>
    </mc:Choice>
  </mc:AlternateContent>
  <xr:revisionPtr revIDLastSave="0" documentId="13_ncr:1_{40151A28-0DF8-4CDC-B341-519472373EA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Лист1!$A$3:$G$107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<sst xmlns="http://schemas.openxmlformats.org/spreadsheetml/2006/main" count="499" uniqueCount="170">
  <si>
    <t>Розподіл кредитів за класами боржника</t>
  </si>
  <si>
    <t>Валюта</t>
  </si>
  <si>
    <t>Клас боржника</t>
  </si>
  <si>
    <t>Сума кредитної заборгованості (тис. грн)</t>
  </si>
  <si>
    <t>Кредитний ризик (тис. грн)</t>
  </si>
  <si>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</si>
  <si>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</si>
  <si>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</si>
  <si>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</si>
  <si>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</si>
  <si>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</si>
  <si>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</si>
  <si>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</si>
  <si>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</si>
  <si>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</si>
  <si>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</si>
  <si>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</si>
  <si>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</si>
  <si>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</si>
  <si>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</si>
  <si>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</si>
  <si>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</si>
  <si>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</si>
  <si>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</si>
  <si>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</si>
  <si>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</si>
  <si>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</si>
  <si>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</si>
  <si>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</si>
  <si>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</si>
  <si>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</si>
  <si>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</si>
  <si>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</si>
  <si>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</si>
  <si>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</si>
  <si>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</si>
  <si>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</si>
  <si>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</si>
  <si>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</si>
  <si>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</si>
  <si>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</si>
  <si>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</si>
  <si>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</si>
  <si>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</si>
  <si>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0001</t>
  </si>
  <si>
    <t>Фізичні особи, у тому числі ФОП</t>
  </si>
  <si>
    <t>усього</t>
  </si>
  <si>
    <t>1</t>
  </si>
  <si>
    <t>0002</t>
  </si>
  <si>
    <t>2</t>
  </si>
  <si>
    <t>0003</t>
  </si>
  <si>
    <t>3</t>
  </si>
  <si>
    <t>0004</t>
  </si>
  <si>
    <t>4</t>
  </si>
  <si>
    <t>0005</t>
  </si>
  <si>
    <t>5</t>
  </si>
  <si>
    <t>0011</t>
  </si>
  <si>
    <t>11</t>
  </si>
  <si>
    <t>0101</t>
  </si>
  <si>
    <t>національна валюта</t>
  </si>
  <si>
    <t>0102</t>
  </si>
  <si>
    <t>0103</t>
  </si>
  <si>
    <t>0104</t>
  </si>
  <si>
    <t>0105</t>
  </si>
  <si>
    <t>0111</t>
  </si>
  <si>
    <t>0201</t>
  </si>
  <si>
    <t>іноземна валюта</t>
  </si>
  <si>
    <t>0202</t>
  </si>
  <si>
    <t>0203</t>
  </si>
  <si>
    <t>0204</t>
  </si>
  <si>
    <t>0205</t>
  </si>
  <si>
    <t>0211</t>
  </si>
  <si>
    <t>1001</t>
  </si>
  <si>
    <t>1002</t>
  </si>
  <si>
    <t>1003</t>
  </si>
  <si>
    <t>1004</t>
  </si>
  <si>
    <t>1005</t>
  </si>
  <si>
    <t>1006</t>
  </si>
  <si>
    <t>6</t>
  </si>
  <si>
    <t>1007</t>
  </si>
  <si>
    <t>7</t>
  </si>
  <si>
    <t>1008</t>
  </si>
  <si>
    <t>8</t>
  </si>
  <si>
    <t>1009</t>
  </si>
  <si>
    <t>9</t>
  </si>
  <si>
    <t>1010</t>
  </si>
  <si>
    <t>10</t>
  </si>
  <si>
    <t>1011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</si>
  <si>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</si>
  <si>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</si>
  <si>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</si>
  <si>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</si>
  <si>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</si>
  <si>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</si>
  <si>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</si>
  <si>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</si>
  <si>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</si>
  <si>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</si>
  <si>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</si>
  <si>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</si>
  <si>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</si>
  <si>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</si>
  <si>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</si>
  <si>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</si>
  <si>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</si>
  <si>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</si>
  <si>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</si>
  <si>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</si>
  <si>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</si>
  <si>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</si>
  <si>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3001</t>
  </si>
  <si>
    <t>3002</t>
  </si>
  <si>
    <t>3003</t>
  </si>
  <si>
    <t>3004</t>
  </si>
  <si>
    <t>3005</t>
  </si>
  <si>
    <t>3011</t>
  </si>
  <si>
    <t>3101</t>
  </si>
  <si>
    <t>3102</t>
  </si>
  <si>
    <t>3103</t>
  </si>
  <si>
    <t>3104</t>
  </si>
  <si>
    <t>3105</t>
  </si>
  <si>
    <t>3111</t>
  </si>
  <si>
    <t>3201</t>
  </si>
  <si>
    <t>3202</t>
  </si>
  <si>
    <t>3203</t>
  </si>
  <si>
    <t>3204</t>
  </si>
  <si>
    <t>3205</t>
  </si>
  <si>
    <t>3211</t>
  </si>
  <si>
    <t>4001</t>
  </si>
  <si>
    <t>4002</t>
  </si>
  <si>
    <t>4003</t>
  </si>
  <si>
    <t>4004</t>
  </si>
  <si>
    <t>4005</t>
  </si>
  <si>
    <t>4011</t>
  </si>
  <si>
    <t>4101</t>
  </si>
  <si>
    <t>4102</t>
  </si>
  <si>
    <t>4103</t>
  </si>
  <si>
    <t>4104</t>
  </si>
  <si>
    <t>4105</t>
  </si>
  <si>
    <t>4111</t>
  </si>
  <si>
    <t>4201</t>
  </si>
  <si>
    <t>4202</t>
  </si>
  <si>
    <t>4203</t>
  </si>
  <si>
    <t>4204</t>
  </si>
  <si>
    <t>4205</t>
  </si>
  <si>
    <t>4211</t>
  </si>
  <si>
    <t>5001</t>
  </si>
  <si>
    <t>Компанії спеціального призначення (SPE)</t>
  </si>
  <si>
    <t>5002</t>
  </si>
  <si>
    <t>5003</t>
  </si>
  <si>
    <t>5004</t>
  </si>
  <si>
    <t>5005</t>
  </si>
  <si>
    <t>5011</t>
  </si>
  <si>
    <t>5101</t>
  </si>
  <si>
    <t>5102</t>
  </si>
  <si>
    <t>5103</t>
  </si>
  <si>
    <t>5104</t>
  </si>
  <si>
    <t>5105</t>
  </si>
  <si>
    <t>5111</t>
  </si>
  <si>
    <t>5201</t>
  </si>
  <si>
    <t>5202</t>
  </si>
  <si>
    <t>5203</t>
  </si>
  <si>
    <t>5204</t>
  </si>
  <si>
    <t>5205</t>
  </si>
  <si>
    <t>5211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</si>
  <si>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</si>
  <si>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</si>
  <si>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</si>
  <si>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</si>
  <si>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01.04.2025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</si>
</sst>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165" fontId="0" fillId="0" borderId="0" xfId="1" applyNumberFormat="1" applyFont="1" applyFill="1"/>
    <xf numFmtId="165" fontId="1" fillId="0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22" t="s">
        <v>33</v>
      </c>
    </row>
    <row r="4" spans="1:18" x14ac:dyDescent="0.3">
      <c r="A4" t="s">
        <v>34</v>
      </c>
      <c r="B4" s="22" t="s">
        <v>35</v>
      </c>
      <c r="D4" s="22" t="s">
        <v>36</v>
      </c>
      <c r="F4" s="22" t="s">
        <v>37</v>
      </c>
      <c r="G4" s="22" t="s">
        <v>38</v>
      </c>
      <c r="H4" s="23">
        <v>45748</v>
      </c>
      <c r="I4" s="22" t="s">
        <v>39</v>
      </c>
      <c r="J4" s="22" t="s">
        <v>40</v>
      </c>
      <c r="K4" s="22" t="s">
        <v>41</v>
      </c>
      <c r="N4">
        <v>0</v>
      </c>
      <c r="O4">
        <v>2</v>
      </c>
      <c r="P4" s="22" t="s">
        <v>42</v>
      </c>
      <c r="Q4" s="22" t="s">
        <v>43</v>
      </c>
      <c r="R4" s="23">
        <v>45761</v>
      </c>
    </row>
    <row r="5" spans="1:18" x14ac:dyDescent="0.3">
      <c r="A5" t="s">
        <v>165</v>
      </c>
    </row>
    <row r="6" spans="1:18" x14ac:dyDescent="0.3">
      <c r="A6" t="s">
        <v>166</v>
      </c>
      <c r="B6">
        <v>467</v>
      </c>
      <c r="C6" s="23">
        <v>45747</v>
      </c>
      <c r="D6">
        <v>380526</v>
      </c>
      <c r="E6">
        <v>1</v>
      </c>
      <c r="F6">
        <v>1</v>
      </c>
      <c r="G6">
        <v>0</v>
      </c>
      <c r="H6">
        <v>110339000000</v>
      </c>
    </row>
    <row r="7" spans="1:18" x14ac:dyDescent="0.3">
      <c r="A7" t="s">
        <v>167</v>
      </c>
      <c r="B7" s="23">
        <v>45761</v>
      </c>
      <c r="C7">
        <v>0</v>
      </c>
      <c r="D7">
        <v>1</v>
      </c>
      <c r="E7" t="b">
        <v>0</v>
      </c>
    </row>
    <row r="8" spans="1:18" x14ac:dyDescent="0.3">
      <c r="A8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42"/>
  <sheetViews>
    <sheetView tabSelected="1" topLeftCell="A10" workbookViewId="0">
      <selection activeCell="D24" sqref="D24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>
        <f>2+ROWS(ClDSOutBlSrcLoadRange)</f>
        <v>107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5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6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7</v>
      </c>
      <c r="C4" s="1">
        <v>7</v>
      </c>
      <c r="D4" s="1">
        <v>2</v>
      </c>
    </row>
    <row r="5" spans="2:29" ht="15.6" hidden="1" x14ac:dyDescent="0.2">
      <c r="C5" s="1" t="str">
        <f>ADDRESS(3,D4,,,"Лист1")&amp;":"&amp;ADDRESS($C$1,D1,,,)</f>
        <v>Лист1!$B$3:$G$107</v>
      </c>
      <c r="Q5" s="4"/>
      <c r="U5" s="36"/>
      <c r="V5" s="36"/>
      <c r="W5" s="36"/>
    </row>
    <row r="6" spans="2:29" ht="15.6" x14ac:dyDescent="0.3">
      <c r="Q6" s="4"/>
      <c r="W6" s="44" t="s">
        <v>32</v>
      </c>
      <c r="X6" s="44"/>
      <c r="Y6" s="45"/>
    </row>
    <row r="7" spans="2:29" ht="15.6" x14ac:dyDescent="0.2">
      <c r="Q7" s="4"/>
      <c r="W7" s="40" t="s">
        <v>8</v>
      </c>
      <c r="X7" s="40"/>
    </row>
    <row r="8" spans="2:29" ht="15.6" x14ac:dyDescent="0.2">
      <c r="G8" s="5"/>
      <c r="H8" s="5"/>
      <c r="I8" s="5"/>
      <c r="J8" s="5"/>
      <c r="K8" s="5"/>
      <c r="L8" s="5"/>
      <c r="M8" s="5"/>
      <c r="N8" s="5"/>
      <c r="O8" s="5"/>
      <c r="P8" s="5"/>
      <c r="Q8" s="4"/>
      <c r="W8" s="40" t="s">
        <v>9</v>
      </c>
      <c r="X8" s="40"/>
    </row>
    <row r="9" spans="2:29" ht="15.6" x14ac:dyDescent="0.2">
      <c r="E9" s="37" t="s">
        <v>10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2:29" ht="15.6" x14ac:dyDescent="0.2"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</row>
    <row r="11" spans="2:29" ht="15.6" x14ac:dyDescent="0.2">
      <c r="E11" s="37" t="s">
        <v>169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2:29" outlineLevel="1" x14ac:dyDescent="0.2"/>
    <row r="13" spans="2:29" ht="10.199999999999999" customHeight="1" outlineLevel="1" x14ac:dyDescent="0.2">
      <c r="E13" s="38" t="s">
        <v>39</v>
      </c>
      <c r="F13" s="38"/>
      <c r="G13" s="38"/>
      <c r="H13" s="38"/>
      <c r="N13" s="38" t="s">
        <v>40</v>
      </c>
      <c r="O13" s="38"/>
      <c r="P13" s="38"/>
      <c r="Q13" s="38"/>
      <c r="R13" s="38"/>
    </row>
    <row r="14" spans="2:29" ht="10.199999999999999" customHeight="1" outlineLevel="1" x14ac:dyDescent="0.2">
      <c r="E14" s="38"/>
      <c r="F14" s="38"/>
      <c r="G14" s="38"/>
      <c r="H14" s="38"/>
      <c r="N14" s="38"/>
      <c r="O14" s="38"/>
      <c r="P14" s="38"/>
      <c r="Q14" s="38"/>
      <c r="R14" s="38"/>
    </row>
    <row r="15" spans="2:29" ht="10.8" customHeight="1" outlineLevel="1" thickBot="1" x14ac:dyDescent="0.25">
      <c r="E15" s="39"/>
      <c r="F15" s="39"/>
      <c r="G15" s="39"/>
      <c r="H15" s="39"/>
      <c r="N15" s="39"/>
      <c r="O15" s="39"/>
      <c r="P15" s="39"/>
      <c r="Q15" s="39"/>
      <c r="R15" s="39"/>
    </row>
    <row r="16" spans="2:29" outlineLevel="1" x14ac:dyDescent="0.2">
      <c r="E16" s="24" t="s">
        <v>11</v>
      </c>
      <c r="F16" s="24"/>
      <c r="G16" s="24"/>
      <c r="H16" s="24"/>
      <c r="N16" s="24" t="s">
        <v>12</v>
      </c>
      <c r="O16" s="24"/>
      <c r="P16" s="24"/>
      <c r="Q16" s="24"/>
      <c r="R16" s="24"/>
    </row>
    <row r="17" spans="2:109" x14ac:dyDescent="0.2">
      <c r="X17" s="6" t="s">
        <v>13</v>
      </c>
    </row>
    <row r="18" spans="2:109" ht="17.100000000000001" customHeight="1" x14ac:dyDescent="0.2">
      <c r="B18" s="32" t="s">
        <v>14</v>
      </c>
      <c r="C18" s="33" t="s">
        <v>15</v>
      </c>
      <c r="D18" s="33" t="s">
        <v>16</v>
      </c>
      <c r="E18" s="41" t="s">
        <v>17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  <c r="W18" s="28" t="s">
        <v>18</v>
      </c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31"/>
      <c r="BD18" s="28" t="s">
        <v>19</v>
      </c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31"/>
      <c r="BV18" s="28" t="s">
        <v>20</v>
      </c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31"/>
      <c r="CN18" s="28" t="s">
        <v>21</v>
      </c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30"/>
    </row>
    <row r="19" spans="2:109" ht="17.100000000000001" customHeight="1" x14ac:dyDescent="0.2">
      <c r="B19" s="32"/>
      <c r="C19" s="34"/>
      <c r="D19" s="34"/>
      <c r="E19" s="28" t="s">
        <v>22</v>
      </c>
      <c r="F19" s="29"/>
      <c r="G19" s="29"/>
      <c r="H19" s="29"/>
      <c r="I19" s="29"/>
      <c r="J19" s="31"/>
      <c r="K19" s="41" t="s">
        <v>23</v>
      </c>
      <c r="L19" s="42"/>
      <c r="M19" s="42"/>
      <c r="N19" s="42"/>
      <c r="O19" s="42"/>
      <c r="P19" s="43"/>
      <c r="Q19" s="41" t="s">
        <v>24</v>
      </c>
      <c r="R19" s="42"/>
      <c r="S19" s="42"/>
      <c r="T19" s="42"/>
      <c r="U19" s="42"/>
      <c r="V19" s="43"/>
      <c r="W19" s="41" t="s">
        <v>25</v>
      </c>
      <c r="X19" s="42"/>
      <c r="Y19" s="42"/>
      <c r="Z19" s="42"/>
      <c r="AA19" s="42"/>
      <c r="AB19" s="42"/>
      <c r="AC19" s="42"/>
      <c r="AD19" s="42"/>
      <c r="AE19" s="42"/>
      <c r="AF19" s="42"/>
      <c r="AG19" s="43"/>
      <c r="AH19" s="28" t="s">
        <v>23</v>
      </c>
      <c r="AI19" s="29"/>
      <c r="AJ19" s="29"/>
      <c r="AK19" s="29"/>
      <c r="AL19" s="29"/>
      <c r="AM19" s="29"/>
      <c r="AN19" s="29"/>
      <c r="AO19" s="29"/>
      <c r="AP19" s="29"/>
      <c r="AQ19" s="29"/>
      <c r="AR19" s="31"/>
      <c r="AS19" s="28" t="s">
        <v>24</v>
      </c>
      <c r="AT19" s="29"/>
      <c r="AU19" s="29"/>
      <c r="AV19" s="29"/>
      <c r="AW19" s="29"/>
      <c r="AX19" s="29"/>
      <c r="AY19" s="29"/>
      <c r="AZ19" s="29"/>
      <c r="BA19" s="29"/>
      <c r="BB19" s="29"/>
      <c r="BC19" s="31"/>
      <c r="BD19" s="28" t="s">
        <v>22</v>
      </c>
      <c r="BE19" s="29"/>
      <c r="BF19" s="29"/>
      <c r="BG19" s="29"/>
      <c r="BH19" s="29"/>
      <c r="BI19" s="31"/>
      <c r="BJ19" s="28" t="s">
        <v>23</v>
      </c>
      <c r="BK19" s="29"/>
      <c r="BL19" s="29"/>
      <c r="BM19" s="29"/>
      <c r="BN19" s="29"/>
      <c r="BO19" s="31"/>
      <c r="BP19" s="28" t="s">
        <v>26</v>
      </c>
      <c r="BQ19" s="29"/>
      <c r="BR19" s="29"/>
      <c r="BS19" s="29"/>
      <c r="BT19" s="29"/>
      <c r="BU19" s="31"/>
      <c r="BV19" s="28" t="s">
        <v>22</v>
      </c>
      <c r="BW19" s="29"/>
      <c r="BX19" s="29"/>
      <c r="BY19" s="29"/>
      <c r="BZ19" s="29"/>
      <c r="CA19" s="31"/>
      <c r="CB19" s="28" t="s">
        <v>23</v>
      </c>
      <c r="CC19" s="29"/>
      <c r="CD19" s="29"/>
      <c r="CE19" s="29"/>
      <c r="CF19" s="29"/>
      <c r="CG19" s="31"/>
      <c r="CH19" s="28" t="s">
        <v>26</v>
      </c>
      <c r="CI19" s="29"/>
      <c r="CJ19" s="29"/>
      <c r="CK19" s="29"/>
      <c r="CL19" s="29"/>
      <c r="CM19" s="31"/>
      <c r="CN19" s="28" t="s">
        <v>22</v>
      </c>
      <c r="CO19" s="29"/>
      <c r="CP19" s="29"/>
      <c r="CQ19" s="29"/>
      <c r="CR19" s="30"/>
      <c r="CS19" s="16"/>
      <c r="CT19" s="28" t="s">
        <v>23</v>
      </c>
      <c r="CU19" s="29"/>
      <c r="CV19" s="29"/>
      <c r="CW19" s="29"/>
      <c r="CX19" s="30"/>
      <c r="CY19" s="16"/>
      <c r="CZ19" s="28" t="s">
        <v>26</v>
      </c>
      <c r="DA19" s="29"/>
      <c r="DB19" s="29"/>
      <c r="DC19" s="29"/>
      <c r="DD19" s="29"/>
      <c r="DE19" s="30"/>
    </row>
    <row r="20" spans="2:109" ht="21" customHeight="1" x14ac:dyDescent="0.2">
      <c r="B20" s="32"/>
      <c r="C20" s="35"/>
      <c r="D20" s="35"/>
      <c r="E20" s="17">
        <v>1</v>
      </c>
      <c r="F20" s="17">
        <v>2</v>
      </c>
      <c r="G20" s="17">
        <v>3</v>
      </c>
      <c r="H20" s="17">
        <v>4</v>
      </c>
      <c r="I20" s="17">
        <v>5</v>
      </c>
      <c r="J20" s="18" t="s">
        <v>31</v>
      </c>
      <c r="K20" s="17">
        <v>1</v>
      </c>
      <c r="L20" s="17">
        <v>2</v>
      </c>
      <c r="M20" s="17">
        <v>3</v>
      </c>
      <c r="N20" s="17">
        <v>4</v>
      </c>
      <c r="O20" s="17">
        <v>5</v>
      </c>
      <c r="P20" s="18" t="s">
        <v>31</v>
      </c>
      <c r="Q20" s="17">
        <v>1</v>
      </c>
      <c r="R20" s="17">
        <v>2</v>
      </c>
      <c r="S20" s="17">
        <v>3</v>
      </c>
      <c r="T20" s="17">
        <v>4</v>
      </c>
      <c r="U20" s="17">
        <v>5</v>
      </c>
      <c r="V20" s="18" t="s">
        <v>31</v>
      </c>
      <c r="W20" s="21">
        <v>1</v>
      </c>
      <c r="X20" s="21">
        <v>2</v>
      </c>
      <c r="Y20" s="21">
        <v>3</v>
      </c>
      <c r="Z20" s="21">
        <v>4</v>
      </c>
      <c r="AA20" s="21">
        <v>5</v>
      </c>
      <c r="AB20" s="21">
        <v>6</v>
      </c>
      <c r="AC20" s="21">
        <v>7</v>
      </c>
      <c r="AD20" s="21">
        <v>8</v>
      </c>
      <c r="AE20" s="21">
        <v>9</v>
      </c>
      <c r="AF20" s="21">
        <v>10</v>
      </c>
      <c r="AG20" s="18" t="s">
        <v>31</v>
      </c>
      <c r="AH20" s="21">
        <v>1</v>
      </c>
      <c r="AI20" s="21">
        <v>2</v>
      </c>
      <c r="AJ20" s="21">
        <v>3</v>
      </c>
      <c r="AK20" s="21">
        <v>4</v>
      </c>
      <c r="AL20" s="21">
        <v>5</v>
      </c>
      <c r="AM20" s="21">
        <v>6</v>
      </c>
      <c r="AN20" s="21">
        <v>7</v>
      </c>
      <c r="AO20" s="21">
        <v>8</v>
      </c>
      <c r="AP20" s="21">
        <v>9</v>
      </c>
      <c r="AQ20" s="21">
        <v>10</v>
      </c>
      <c r="AR20" s="18" t="s">
        <v>31</v>
      </c>
      <c r="AS20" s="21">
        <v>1</v>
      </c>
      <c r="AT20" s="21">
        <v>2</v>
      </c>
      <c r="AU20" s="21">
        <v>3</v>
      </c>
      <c r="AV20" s="21">
        <v>4</v>
      </c>
      <c r="AW20" s="21">
        <v>5</v>
      </c>
      <c r="AX20" s="21">
        <v>6</v>
      </c>
      <c r="AY20" s="21">
        <v>7</v>
      </c>
      <c r="AZ20" s="21">
        <v>8</v>
      </c>
      <c r="BA20" s="21">
        <v>9</v>
      </c>
      <c r="BB20" s="21">
        <v>10</v>
      </c>
      <c r="BC20" s="18" t="s">
        <v>31</v>
      </c>
      <c r="BD20" s="21">
        <v>1</v>
      </c>
      <c r="BE20" s="21">
        <v>2</v>
      </c>
      <c r="BF20" s="21">
        <v>3</v>
      </c>
      <c r="BG20" s="21">
        <v>4</v>
      </c>
      <c r="BH20" s="21">
        <v>5</v>
      </c>
      <c r="BI20" s="18" t="s">
        <v>31</v>
      </c>
      <c r="BJ20" s="21">
        <v>1</v>
      </c>
      <c r="BK20" s="21">
        <v>2</v>
      </c>
      <c r="BL20" s="21">
        <v>3</v>
      </c>
      <c r="BM20" s="21">
        <v>4</v>
      </c>
      <c r="BN20" s="21">
        <v>5</v>
      </c>
      <c r="BO20" s="18" t="s">
        <v>31</v>
      </c>
      <c r="BP20" s="21">
        <v>1</v>
      </c>
      <c r="BQ20" s="21">
        <v>2</v>
      </c>
      <c r="BR20" s="21">
        <v>3</v>
      </c>
      <c r="BS20" s="21">
        <v>4</v>
      </c>
      <c r="BT20" s="21">
        <v>5</v>
      </c>
      <c r="BU20" s="18" t="s">
        <v>31</v>
      </c>
      <c r="BV20" s="21">
        <v>1</v>
      </c>
      <c r="BW20" s="21">
        <v>2</v>
      </c>
      <c r="BX20" s="21">
        <v>3</v>
      </c>
      <c r="BY20" s="21">
        <v>4</v>
      </c>
      <c r="BZ20" s="21">
        <v>5</v>
      </c>
      <c r="CA20" s="18" t="s">
        <v>31</v>
      </c>
      <c r="CB20" s="21">
        <v>1</v>
      </c>
      <c r="CC20" s="21">
        <v>2</v>
      </c>
      <c r="CD20" s="21">
        <v>3</v>
      </c>
      <c r="CE20" s="21">
        <v>4</v>
      </c>
      <c r="CF20" s="21">
        <v>5</v>
      </c>
      <c r="CG20" s="18" t="s">
        <v>31</v>
      </c>
      <c r="CH20" s="21">
        <v>1</v>
      </c>
      <c r="CI20" s="21">
        <v>2</v>
      </c>
      <c r="CJ20" s="21">
        <v>3</v>
      </c>
      <c r="CK20" s="21">
        <v>4</v>
      </c>
      <c r="CL20" s="21">
        <v>5</v>
      </c>
      <c r="CM20" s="18" t="s">
        <v>31</v>
      </c>
      <c r="CN20" s="21">
        <v>1</v>
      </c>
      <c r="CO20" s="21">
        <v>2</v>
      </c>
      <c r="CP20" s="21">
        <v>3</v>
      </c>
      <c r="CQ20" s="21">
        <v>4</v>
      </c>
      <c r="CR20" s="21">
        <v>5</v>
      </c>
      <c r="CS20" s="18" t="s">
        <v>31</v>
      </c>
      <c r="CT20" s="21">
        <v>1</v>
      </c>
      <c r="CU20" s="21">
        <v>2</v>
      </c>
      <c r="CV20" s="21">
        <v>3</v>
      </c>
      <c r="CW20" s="21">
        <v>4</v>
      </c>
      <c r="CX20" s="21">
        <v>5</v>
      </c>
      <c r="CY20" s="18" t="s">
        <v>31</v>
      </c>
      <c r="CZ20" s="21">
        <v>1</v>
      </c>
      <c r="DA20" s="21">
        <v>2</v>
      </c>
      <c r="DB20" s="21">
        <v>3</v>
      </c>
      <c r="DC20" s="21">
        <v>4</v>
      </c>
      <c r="DD20" s="21">
        <v>5</v>
      </c>
      <c r="DE20" s="18" t="s">
        <v>31</v>
      </c>
    </row>
    <row r="21" spans="2:109" ht="15" hidden="1" customHeight="1" x14ac:dyDescent="0.2">
      <c r="B21" s="20"/>
      <c r="C21" s="20"/>
      <c r="D21" s="20"/>
      <c r="E21" s="20">
        <v>1</v>
      </c>
      <c r="F21" s="20">
        <v>2</v>
      </c>
      <c r="G21" s="20">
        <v>3</v>
      </c>
      <c r="H21" s="20">
        <v>4</v>
      </c>
      <c r="I21" s="20">
        <v>5</v>
      </c>
      <c r="J21" s="20">
        <v>11</v>
      </c>
      <c r="K21" s="20">
        <v>1</v>
      </c>
      <c r="L21" s="20">
        <v>2</v>
      </c>
      <c r="M21" s="20">
        <v>3</v>
      </c>
      <c r="N21" s="20">
        <v>4</v>
      </c>
      <c r="O21" s="20">
        <v>5</v>
      </c>
      <c r="P21" s="20">
        <v>11</v>
      </c>
      <c r="Q21" s="20">
        <v>1</v>
      </c>
      <c r="R21" s="20">
        <v>2</v>
      </c>
      <c r="S21" s="20">
        <v>3</v>
      </c>
      <c r="T21" s="20">
        <v>4</v>
      </c>
      <c r="U21" s="20">
        <v>5</v>
      </c>
      <c r="V21" s="20">
        <v>11</v>
      </c>
      <c r="W21" s="20">
        <v>1</v>
      </c>
      <c r="X21" s="20">
        <v>2</v>
      </c>
      <c r="Y21" s="20">
        <v>3</v>
      </c>
      <c r="Z21" s="20">
        <v>4</v>
      </c>
      <c r="AA21" s="20">
        <v>5</v>
      </c>
      <c r="AB21" s="20">
        <v>6</v>
      </c>
      <c r="AC21" s="20">
        <v>7</v>
      </c>
      <c r="AD21" s="20">
        <v>8</v>
      </c>
      <c r="AE21" s="20">
        <v>9</v>
      </c>
      <c r="AF21" s="20">
        <v>10</v>
      </c>
      <c r="AG21" s="20">
        <v>11</v>
      </c>
      <c r="AH21" s="20">
        <v>1</v>
      </c>
      <c r="AI21" s="20">
        <v>2</v>
      </c>
      <c r="AJ21" s="20">
        <v>3</v>
      </c>
      <c r="AK21" s="20">
        <v>4</v>
      </c>
      <c r="AL21" s="20">
        <v>5</v>
      </c>
      <c r="AM21" s="20">
        <v>6</v>
      </c>
      <c r="AN21" s="20">
        <v>7</v>
      </c>
      <c r="AO21" s="20">
        <v>8</v>
      </c>
      <c r="AP21" s="20">
        <v>9</v>
      </c>
      <c r="AQ21" s="20">
        <v>10</v>
      </c>
      <c r="AR21" s="20">
        <v>11</v>
      </c>
      <c r="AS21" s="20">
        <v>1</v>
      </c>
      <c r="AT21" s="20">
        <v>2</v>
      </c>
      <c r="AU21" s="20">
        <v>3</v>
      </c>
      <c r="AV21" s="20">
        <v>4</v>
      </c>
      <c r="AW21" s="20">
        <v>5</v>
      </c>
      <c r="AX21" s="20">
        <v>6</v>
      </c>
      <c r="AY21" s="20">
        <v>7</v>
      </c>
      <c r="AZ21" s="20">
        <v>8</v>
      </c>
      <c r="BA21" s="20">
        <v>9</v>
      </c>
      <c r="BB21" s="20">
        <v>10</v>
      </c>
      <c r="BC21" s="20">
        <v>11</v>
      </c>
      <c r="BD21" s="20">
        <v>1</v>
      </c>
      <c r="BE21" s="20">
        <v>2</v>
      </c>
      <c r="BF21" s="20">
        <v>3</v>
      </c>
      <c r="BG21" s="20">
        <v>4</v>
      </c>
      <c r="BH21" s="20">
        <v>5</v>
      </c>
      <c r="BI21" s="20">
        <v>11</v>
      </c>
      <c r="BJ21" s="20">
        <v>1</v>
      </c>
      <c r="BK21" s="20">
        <v>2</v>
      </c>
      <c r="BL21" s="20">
        <v>3</v>
      </c>
      <c r="BM21" s="20">
        <v>4</v>
      </c>
      <c r="BN21" s="20">
        <v>5</v>
      </c>
      <c r="BO21" s="20">
        <v>11</v>
      </c>
      <c r="BP21" s="20">
        <v>1</v>
      </c>
      <c r="BQ21" s="20">
        <v>2</v>
      </c>
      <c r="BR21" s="20">
        <v>3</v>
      </c>
      <c r="BS21" s="20">
        <v>4</v>
      </c>
      <c r="BT21" s="20">
        <v>5</v>
      </c>
      <c r="BU21" s="20">
        <v>11</v>
      </c>
      <c r="BV21" s="20">
        <v>1</v>
      </c>
      <c r="BW21" s="20">
        <v>2</v>
      </c>
      <c r="BX21" s="20">
        <v>3</v>
      </c>
      <c r="BY21" s="20">
        <v>4</v>
      </c>
      <c r="BZ21" s="20">
        <v>5</v>
      </c>
      <c r="CA21" s="20">
        <v>11</v>
      </c>
      <c r="CB21" s="20">
        <v>1</v>
      </c>
      <c r="CC21" s="20">
        <v>2</v>
      </c>
      <c r="CD21" s="20">
        <v>3</v>
      </c>
      <c r="CE21" s="20">
        <v>4</v>
      </c>
      <c r="CF21" s="20">
        <v>5</v>
      </c>
      <c r="CG21" s="20">
        <v>11</v>
      </c>
      <c r="CH21" s="20">
        <v>1</v>
      </c>
      <c r="CI21" s="20">
        <v>2</v>
      </c>
      <c r="CJ21" s="20">
        <v>3</v>
      </c>
      <c r="CK21" s="20">
        <v>4</v>
      </c>
      <c r="CL21" s="20">
        <v>5</v>
      </c>
      <c r="CM21" s="20">
        <v>11</v>
      </c>
      <c r="CN21" s="20">
        <v>1</v>
      </c>
      <c r="CO21" s="20">
        <v>2</v>
      </c>
      <c r="CP21" s="20">
        <v>3</v>
      </c>
      <c r="CQ21" s="20">
        <v>4</v>
      </c>
      <c r="CR21" s="20">
        <v>5</v>
      </c>
      <c r="CS21" s="20">
        <v>11</v>
      </c>
      <c r="CT21" s="20">
        <v>1</v>
      </c>
      <c r="CU21" s="20">
        <v>2</v>
      </c>
      <c r="CV21" s="20">
        <v>3</v>
      </c>
      <c r="CW21" s="20">
        <v>4</v>
      </c>
      <c r="CX21" s="20">
        <v>5</v>
      </c>
      <c r="CY21" s="20">
        <v>11</v>
      </c>
      <c r="CZ21" s="20">
        <v>1</v>
      </c>
      <c r="DA21" s="20">
        <v>2</v>
      </c>
      <c r="DB21" s="20">
        <v>3</v>
      </c>
      <c r="DC21" s="20">
        <v>4</v>
      </c>
      <c r="DD21" s="20">
        <v>5</v>
      </c>
      <c r="DE21" s="20">
        <v>11</v>
      </c>
    </row>
    <row r="22" spans="2:109" ht="15" customHeight="1" x14ac:dyDescent="0.2">
      <c r="B22" s="7">
        <v>1</v>
      </c>
      <c r="C22" s="19">
        <f>B22+1</f>
        <v>2</v>
      </c>
      <c r="D22" s="19">
        <f t="shared" ref="D22:BO22" si="0">C22+1</f>
        <v>3</v>
      </c>
      <c r="E22" s="19">
        <f t="shared" si="0"/>
        <v>4</v>
      </c>
      <c r="F22" s="19">
        <f t="shared" si="0"/>
        <v>5</v>
      </c>
      <c r="G22" s="19">
        <f t="shared" si="0"/>
        <v>6</v>
      </c>
      <c r="H22" s="19">
        <f t="shared" si="0"/>
        <v>7</v>
      </c>
      <c r="I22" s="19">
        <f t="shared" si="0"/>
        <v>8</v>
      </c>
      <c r="J22" s="19">
        <f t="shared" si="0"/>
        <v>9</v>
      </c>
      <c r="K22" s="19">
        <f t="shared" si="0"/>
        <v>10</v>
      </c>
      <c r="L22" s="19">
        <f t="shared" si="0"/>
        <v>11</v>
      </c>
      <c r="M22" s="19">
        <f t="shared" si="0"/>
        <v>12</v>
      </c>
      <c r="N22" s="19">
        <f t="shared" si="0"/>
        <v>13</v>
      </c>
      <c r="O22" s="19">
        <f t="shared" si="0"/>
        <v>14</v>
      </c>
      <c r="P22" s="19">
        <f t="shared" si="0"/>
        <v>15</v>
      </c>
      <c r="Q22" s="19">
        <f t="shared" si="0"/>
        <v>16</v>
      </c>
      <c r="R22" s="19">
        <f t="shared" si="0"/>
        <v>17</v>
      </c>
      <c r="S22" s="19">
        <f t="shared" si="0"/>
        <v>18</v>
      </c>
      <c r="T22" s="19">
        <f t="shared" si="0"/>
        <v>19</v>
      </c>
      <c r="U22" s="19">
        <f t="shared" si="0"/>
        <v>20</v>
      </c>
      <c r="V22" s="19">
        <f t="shared" si="0"/>
        <v>21</v>
      </c>
      <c r="W22" s="19">
        <f t="shared" si="0"/>
        <v>22</v>
      </c>
      <c r="X22" s="19">
        <f t="shared" si="0"/>
        <v>23</v>
      </c>
      <c r="Y22" s="19">
        <f t="shared" si="0"/>
        <v>24</v>
      </c>
      <c r="Z22" s="19">
        <f t="shared" si="0"/>
        <v>25</v>
      </c>
      <c r="AA22" s="19">
        <f t="shared" si="0"/>
        <v>26</v>
      </c>
      <c r="AB22" s="19">
        <f t="shared" si="0"/>
        <v>27</v>
      </c>
      <c r="AC22" s="19">
        <f t="shared" si="0"/>
        <v>28</v>
      </c>
      <c r="AD22" s="19">
        <f t="shared" si="0"/>
        <v>29</v>
      </c>
      <c r="AE22" s="19">
        <f t="shared" si="0"/>
        <v>30</v>
      </c>
      <c r="AF22" s="19">
        <f t="shared" si="0"/>
        <v>31</v>
      </c>
      <c r="AG22" s="19">
        <f t="shared" si="0"/>
        <v>32</v>
      </c>
      <c r="AH22" s="19">
        <f t="shared" si="0"/>
        <v>33</v>
      </c>
      <c r="AI22" s="19">
        <f t="shared" si="0"/>
        <v>34</v>
      </c>
      <c r="AJ22" s="19">
        <f t="shared" si="0"/>
        <v>35</v>
      </c>
      <c r="AK22" s="19">
        <f t="shared" si="0"/>
        <v>36</v>
      </c>
      <c r="AL22" s="19">
        <f t="shared" si="0"/>
        <v>37</v>
      </c>
      <c r="AM22" s="19">
        <f t="shared" si="0"/>
        <v>38</v>
      </c>
      <c r="AN22" s="19">
        <f t="shared" si="0"/>
        <v>39</v>
      </c>
      <c r="AO22" s="19">
        <f t="shared" si="0"/>
        <v>40</v>
      </c>
      <c r="AP22" s="19">
        <f t="shared" si="0"/>
        <v>41</v>
      </c>
      <c r="AQ22" s="19">
        <f t="shared" si="0"/>
        <v>42</v>
      </c>
      <c r="AR22" s="19">
        <f t="shared" si="0"/>
        <v>43</v>
      </c>
      <c r="AS22" s="19">
        <f t="shared" si="0"/>
        <v>44</v>
      </c>
      <c r="AT22" s="19">
        <f t="shared" si="0"/>
        <v>45</v>
      </c>
      <c r="AU22" s="19">
        <f t="shared" si="0"/>
        <v>46</v>
      </c>
      <c r="AV22" s="19">
        <f t="shared" si="0"/>
        <v>47</v>
      </c>
      <c r="AW22" s="19">
        <f t="shared" si="0"/>
        <v>48</v>
      </c>
      <c r="AX22" s="19">
        <f t="shared" si="0"/>
        <v>49</v>
      </c>
      <c r="AY22" s="19">
        <f t="shared" si="0"/>
        <v>50</v>
      </c>
      <c r="AZ22" s="19">
        <f t="shared" si="0"/>
        <v>51</v>
      </c>
      <c r="BA22" s="19">
        <f t="shared" si="0"/>
        <v>52</v>
      </c>
      <c r="BB22" s="19">
        <f t="shared" si="0"/>
        <v>53</v>
      </c>
      <c r="BC22" s="19">
        <f t="shared" si="0"/>
        <v>54</v>
      </c>
      <c r="BD22" s="19">
        <f t="shared" si="0"/>
        <v>55</v>
      </c>
      <c r="BE22" s="19">
        <f t="shared" si="0"/>
        <v>56</v>
      </c>
      <c r="BF22" s="19">
        <f t="shared" si="0"/>
        <v>57</v>
      </c>
      <c r="BG22" s="19">
        <f t="shared" si="0"/>
        <v>58</v>
      </c>
      <c r="BH22" s="19">
        <f t="shared" si="0"/>
        <v>59</v>
      </c>
      <c r="BI22" s="19">
        <f t="shared" si="0"/>
        <v>60</v>
      </c>
      <c r="BJ22" s="19">
        <f t="shared" si="0"/>
        <v>61</v>
      </c>
      <c r="BK22" s="19">
        <f t="shared" si="0"/>
        <v>62</v>
      </c>
      <c r="BL22" s="19">
        <f t="shared" si="0"/>
        <v>63</v>
      </c>
      <c r="BM22" s="19">
        <f t="shared" si="0"/>
        <v>64</v>
      </c>
      <c r="BN22" s="19">
        <f t="shared" si="0"/>
        <v>65</v>
      </c>
      <c r="BO22" s="19">
        <f t="shared" si="0"/>
        <v>66</v>
      </c>
      <c r="BP22" s="19">
        <f t="shared" ref="BP22:BU22" si="1">BO22+1</f>
        <v>67</v>
      </c>
      <c r="BQ22" s="19">
        <f t="shared" si="1"/>
        <v>68</v>
      </c>
      <c r="BR22" s="19">
        <f t="shared" si="1"/>
        <v>69</v>
      </c>
      <c r="BS22" s="19">
        <f t="shared" si="1"/>
        <v>70</v>
      </c>
      <c r="BT22" s="19">
        <f t="shared" si="1"/>
        <v>71</v>
      </c>
      <c r="BU22" s="19">
        <f t="shared" si="1"/>
        <v>72</v>
      </c>
      <c r="BV22" s="19">
        <f t="shared" ref="BV22" si="2">BU22+1</f>
        <v>73</v>
      </c>
      <c r="BW22" s="19">
        <f t="shared" ref="BW22" si="3">BV22+1</f>
        <v>74</v>
      </c>
      <c r="BX22" s="19">
        <f t="shared" ref="BX22" si="4">BW22+1</f>
        <v>75</v>
      </c>
      <c r="BY22" s="19">
        <f t="shared" ref="BY22" si="5">BX22+1</f>
        <v>76</v>
      </c>
      <c r="BZ22" s="19">
        <f t="shared" ref="BZ22" si="6">BY22+1</f>
        <v>77</v>
      </c>
      <c r="CA22" s="19">
        <f t="shared" ref="CA22" si="7">BZ22+1</f>
        <v>78</v>
      </c>
      <c r="CB22" s="19">
        <f t="shared" ref="CB22" si="8">CA22+1</f>
        <v>79</v>
      </c>
      <c r="CC22" s="19">
        <f t="shared" ref="CC22" si="9">CB22+1</f>
        <v>80</v>
      </c>
      <c r="CD22" s="19">
        <f t="shared" ref="CD22" si="10">CC22+1</f>
        <v>81</v>
      </c>
      <c r="CE22" s="19">
        <f t="shared" ref="CE22" si="11">CD22+1</f>
        <v>82</v>
      </c>
      <c r="CF22" s="19">
        <f t="shared" ref="CF22" si="12">CE22+1</f>
        <v>83</v>
      </c>
      <c r="CG22" s="19">
        <f t="shared" ref="CG22" si="13">CF22+1</f>
        <v>84</v>
      </c>
      <c r="CH22" s="19">
        <f t="shared" ref="CH22" si="14">CG22+1</f>
        <v>85</v>
      </c>
      <c r="CI22" s="19">
        <f t="shared" ref="CI22" si="15">CH22+1</f>
        <v>86</v>
      </c>
      <c r="CJ22" s="19">
        <f t="shared" ref="CJ22" si="16">CI22+1</f>
        <v>87</v>
      </c>
      <c r="CK22" s="19">
        <f t="shared" ref="CK22" si="17">CJ22+1</f>
        <v>88</v>
      </c>
      <c r="CL22" s="19">
        <f t="shared" ref="CL22" si="18">CK22+1</f>
        <v>89</v>
      </c>
      <c r="CM22" s="19">
        <f t="shared" ref="CM22" si="19">CL22+1</f>
        <v>90</v>
      </c>
      <c r="CN22" s="19">
        <f t="shared" ref="CN22" si="20">CM22+1</f>
        <v>91</v>
      </c>
      <c r="CO22" s="19">
        <f t="shared" ref="CO22" si="21">CN22+1</f>
        <v>92</v>
      </c>
      <c r="CP22" s="19">
        <f t="shared" ref="CP22" si="22">CO22+1</f>
        <v>93</v>
      </c>
      <c r="CQ22" s="19">
        <f t="shared" ref="CQ22" si="23">CP22+1</f>
        <v>94</v>
      </c>
      <c r="CR22" s="19">
        <f t="shared" ref="CR22" si="24">CQ22+1</f>
        <v>95</v>
      </c>
      <c r="CS22" s="19">
        <f t="shared" ref="CS22" si="25">CR22+1</f>
        <v>96</v>
      </c>
      <c r="CT22" s="19">
        <f t="shared" ref="CT22" si="26">CS22+1</f>
        <v>97</v>
      </c>
      <c r="CU22" s="19">
        <f t="shared" ref="CU22" si="27">CT22+1</f>
        <v>98</v>
      </c>
      <c r="CV22" s="19">
        <f t="shared" ref="CV22" si="28">CU22+1</f>
        <v>99</v>
      </c>
      <c r="CW22" s="19">
        <f t="shared" ref="CW22" si="29">CV22+1</f>
        <v>100</v>
      </c>
      <c r="CX22" s="19">
        <f t="shared" ref="CX22" si="30">CW22+1</f>
        <v>101</v>
      </c>
      <c r="CY22" s="19">
        <f t="shared" ref="CY22" si="31">CX22+1</f>
        <v>102</v>
      </c>
      <c r="CZ22" s="19">
        <f t="shared" ref="CZ22" si="32">CY22+1</f>
        <v>103</v>
      </c>
      <c r="DA22" s="19">
        <f t="shared" ref="DA22" si="33">CZ22+1</f>
        <v>104</v>
      </c>
      <c r="DB22" s="19">
        <f t="shared" ref="DB22" si="34">DA22+1</f>
        <v>105</v>
      </c>
      <c r="DC22" s="19">
        <f t="shared" ref="DC22" si="35">DB22+1</f>
        <v>106</v>
      </c>
      <c r="DD22" s="19">
        <f t="shared" ref="DD22" si="36">DC22+1</f>
        <v>107</v>
      </c>
      <c r="DE22" s="19">
        <f t="shared" ref="DE22" si="37">DD22+1</f>
        <v>108</v>
      </c>
    </row>
    <row r="23" spans="2:109" s="11" customFormat="1" ht="27" customHeight="1" x14ac:dyDescent="0.3">
      <c r="B23" s="8">
        <v>1</v>
      </c>
      <c r="C23" s="46" t="s">
        <v>39</v>
      </c>
      <c r="D23" s="9" t="s">
        <v>27</v>
      </c>
      <c r="E23" s="10">
        <v>1051782</v>
      </c>
      <c r="F23" s="10">
        <v>124655</v>
      </c>
      <c r="G23" s="10">
        <v>89675</v>
      </c>
      <c r="H23" s="10">
        <v>44094</v>
      </c>
      <c r="I23" s="10">
        <v>392268</v>
      </c>
      <c r="J23" s="10">
        <v>393211</v>
      </c>
      <c r="K23" s="10">
        <v>1051782</v>
      </c>
      <c r="L23" s="10">
        <v>124655</v>
      </c>
      <c r="M23" s="10">
        <v>89675</v>
      </c>
      <c r="N23" s="10">
        <v>44094</v>
      </c>
      <c r="O23" s="10">
        <v>392268</v>
      </c>
      <c r="P23" s="10">
        <v>393211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292472</v>
      </c>
      <c r="X23" s="10">
        <v>331224</v>
      </c>
      <c r="Y23" s="10">
        <v>261147</v>
      </c>
      <c r="Z23" s="10">
        <v>170442</v>
      </c>
      <c r="AA23" s="10">
        <v>133845</v>
      </c>
      <c r="AB23" s="10">
        <v>33344</v>
      </c>
      <c r="AC23" s="10">
        <v>24607</v>
      </c>
      <c r="AD23" s="10">
        <v>10411</v>
      </c>
      <c r="AE23" s="10">
        <v>32677</v>
      </c>
      <c r="AF23" s="10">
        <v>355046</v>
      </c>
      <c r="AG23" s="10">
        <v>355046</v>
      </c>
      <c r="AH23" s="10">
        <v>292472</v>
      </c>
      <c r="AI23" s="10">
        <v>313487</v>
      </c>
      <c r="AJ23" s="10">
        <v>183429</v>
      </c>
      <c r="AK23" s="10">
        <v>167832</v>
      </c>
      <c r="AL23" s="10">
        <v>133845</v>
      </c>
      <c r="AM23" s="10">
        <v>33344</v>
      </c>
      <c r="AN23" s="10">
        <v>24607</v>
      </c>
      <c r="AO23" s="10">
        <v>10411</v>
      </c>
      <c r="AP23" s="10">
        <v>32677</v>
      </c>
      <c r="AQ23" s="10">
        <v>300969</v>
      </c>
      <c r="AR23" s="10">
        <v>300969</v>
      </c>
      <c r="AS23" s="10">
        <v>0</v>
      </c>
      <c r="AT23" s="10">
        <v>17737</v>
      </c>
      <c r="AU23" s="10">
        <v>77718</v>
      </c>
      <c r="AV23" s="10">
        <v>2611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54077</v>
      </c>
      <c r="BC23" s="10">
        <v>54077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47"/>
      <c r="D24" s="9" t="s">
        <v>28</v>
      </c>
      <c r="E24" s="10">
        <v>32962</v>
      </c>
      <c r="F24" s="10">
        <v>18367</v>
      </c>
      <c r="G24" s="10">
        <v>25263</v>
      </c>
      <c r="H24" s="10">
        <v>16412</v>
      </c>
      <c r="I24" s="10">
        <v>315489</v>
      </c>
      <c r="J24" s="10">
        <v>315765</v>
      </c>
      <c r="K24" s="10">
        <v>32962</v>
      </c>
      <c r="L24" s="10">
        <v>18367</v>
      </c>
      <c r="M24" s="10">
        <v>25263</v>
      </c>
      <c r="N24" s="10">
        <v>16412</v>
      </c>
      <c r="O24" s="10">
        <v>315489</v>
      </c>
      <c r="P24" s="10">
        <v>315765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10161</v>
      </c>
      <c r="X24" s="10">
        <v>4830</v>
      </c>
      <c r="Y24" s="10">
        <v>8730</v>
      </c>
      <c r="Z24" s="10">
        <v>2928</v>
      </c>
      <c r="AA24" s="10">
        <v>7450</v>
      </c>
      <c r="AB24" s="10">
        <v>4142</v>
      </c>
      <c r="AC24" s="10">
        <v>1973</v>
      </c>
      <c r="AD24" s="10">
        <v>2828</v>
      </c>
      <c r="AE24" s="10">
        <v>8973</v>
      </c>
      <c r="AF24" s="10">
        <v>178532</v>
      </c>
      <c r="AG24" s="10">
        <v>178532</v>
      </c>
      <c r="AH24" s="10">
        <v>10161</v>
      </c>
      <c r="AI24" s="10">
        <v>4103</v>
      </c>
      <c r="AJ24" s="10">
        <v>4028</v>
      </c>
      <c r="AK24" s="10">
        <v>2928</v>
      </c>
      <c r="AL24" s="10">
        <v>7450</v>
      </c>
      <c r="AM24" s="10">
        <v>4142</v>
      </c>
      <c r="AN24" s="10">
        <v>1973</v>
      </c>
      <c r="AO24" s="10">
        <v>2828</v>
      </c>
      <c r="AP24" s="10">
        <v>8973</v>
      </c>
      <c r="AQ24" s="10">
        <v>174898</v>
      </c>
      <c r="AR24" s="10">
        <v>174898</v>
      </c>
      <c r="AS24" s="10">
        <v>0</v>
      </c>
      <c r="AT24" s="10">
        <v>727</v>
      </c>
      <c r="AU24" s="10">
        <v>4702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3634</v>
      </c>
      <c r="BC24" s="10">
        <v>3634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/>
    <row r="27" spans="2:109" ht="10.8" outlineLevel="1" thickBot="1" x14ac:dyDescent="0.25">
      <c r="E27" s="25">
        <v>45768</v>
      </c>
      <c r="F27" s="26"/>
      <c r="G27" s="26"/>
      <c r="H27" s="26"/>
      <c r="N27" s="27" t="s">
        <v>41</v>
      </c>
      <c r="O27" s="27"/>
      <c r="P27" s="27"/>
      <c r="Q27" s="27"/>
      <c r="R27" s="27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2:109" outlineLevel="1" x14ac:dyDescent="0.2">
      <c r="E28" s="24" t="s">
        <v>29</v>
      </c>
      <c r="F28" s="24"/>
      <c r="G28" s="24"/>
      <c r="H28" s="24"/>
      <c r="N28" s="24" t="s">
        <v>30</v>
      </c>
      <c r="O28" s="24"/>
      <c r="P28" s="24"/>
      <c r="Q28" s="24"/>
      <c r="R28" s="24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1"/>
    </row>
    <row r="29" spans="2:109" outlineLevel="1" x14ac:dyDescent="0.2"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1"/>
    </row>
    <row r="30" spans="2:109" ht="10.8" outlineLevel="1" thickBot="1" x14ac:dyDescent="0.25">
      <c r="N30" s="27">
        <v>0</v>
      </c>
      <c r="O30" s="27"/>
      <c r="P30" s="27"/>
      <c r="Q30" s="27"/>
      <c r="R30" s="27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1"/>
    </row>
    <row r="31" spans="2:109" outlineLevel="1" x14ac:dyDescent="0.2">
      <c r="N31" s="24" t="s">
        <v>42</v>
      </c>
      <c r="O31" s="24"/>
      <c r="P31" s="24"/>
      <c r="Q31" s="24"/>
      <c r="R31" s="24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1"/>
    </row>
    <row r="32" spans="2:109" outlineLevel="1" x14ac:dyDescent="0.2"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</row>
    <row r="33" spans="5:34" ht="10.8" outlineLevel="1" thickBot="1" x14ac:dyDescent="0.25">
      <c r="N33" s="27">
        <v>0</v>
      </c>
      <c r="O33" s="27"/>
      <c r="P33" s="27"/>
      <c r="Q33" s="27"/>
      <c r="R33" s="27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</row>
    <row r="34" spans="5:34" ht="14.4" x14ac:dyDescent="0.3">
      <c r="E34" s="48"/>
      <c r="F34" s="48"/>
      <c r="G34" s="48"/>
      <c r="H34" s="48"/>
      <c r="I34" s="48"/>
      <c r="J34" s="49"/>
      <c r="N34" s="24" t="s">
        <v>43</v>
      </c>
      <c r="O34" s="24"/>
      <c r="P34" s="24"/>
      <c r="Q34" s="24"/>
      <c r="R34" s="24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</row>
    <row r="35" spans="5:34" ht="14.4" x14ac:dyDescent="0.3">
      <c r="E35" s="48"/>
      <c r="F35" s="48"/>
      <c r="G35" s="48"/>
      <c r="H35" s="48"/>
      <c r="I35" s="48"/>
      <c r="J35" s="49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</row>
    <row r="36" spans="5:34" ht="14.4" x14ac:dyDescent="0.3"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1"/>
      <c r="AH36" s="51"/>
    </row>
    <row r="37" spans="5:34" ht="14.4" x14ac:dyDescent="0.3"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1"/>
      <c r="AH37" s="51"/>
    </row>
    <row r="38" spans="5:34" x14ac:dyDescent="0.2"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</row>
    <row r="39" spans="5:34" x14ac:dyDescent="0.2"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5:34" x14ac:dyDescent="0.2"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1"/>
      <c r="AH40" s="51"/>
    </row>
    <row r="41" spans="5:34" x14ac:dyDescent="0.2">
      <c r="E41" s="50"/>
      <c r="F41" s="50"/>
      <c r="G41" s="50"/>
      <c r="H41" s="50"/>
      <c r="I41" s="50"/>
      <c r="J41" s="50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1"/>
      <c r="AH41" s="51"/>
    </row>
    <row r="42" spans="5:34" x14ac:dyDescent="0.2">
      <c r="E42" s="50"/>
      <c r="F42" s="50"/>
      <c r="G42" s="50"/>
      <c r="H42" s="50"/>
      <c r="I42" s="50"/>
      <c r="J42" s="50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</row>
  </sheetData>
  <mergeCells count="42"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N34:R34"/>
    <mergeCell ref="E27:H27"/>
    <mergeCell ref="N27:R27"/>
    <mergeCell ref="E28:H28"/>
    <mergeCell ref="N28:R28"/>
    <mergeCell ref="N30:R30"/>
    <mergeCell ref="N31:R31"/>
    <mergeCell ref="N33:R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07"/>
  <sheetViews>
    <sheetView workbookViewId="0">
      <selection activeCell="A3" sqref="A3:G107"/>
    </sheetView>
  </sheetViews>
  <sheetFormatPr defaultColWidth="8.88671875" defaultRowHeight="12" x14ac:dyDescent="0.25"/>
  <cols>
    <col min="1" max="1" width="2.6640625" style="12" customWidth="1"/>
    <col min="2" max="2" width="6.33203125" style="12" bestFit="1" customWidth="1"/>
    <col min="3" max="3" width="32" style="12" bestFit="1" customWidth="1"/>
    <col min="4" max="4" width="6.5546875" style="12" bestFit="1" customWidth="1"/>
    <col min="5" max="5" width="8.5546875" style="12" bestFit="1" customWidth="1"/>
    <col min="6" max="6" width="28.6640625" style="12" bestFit="1" customWidth="1"/>
    <col min="7" max="7" width="22" style="12" bestFit="1" customWidth="1"/>
    <col min="8" max="16384" width="8.88671875" style="12"/>
  </cols>
  <sheetData>
    <row r="2" spans="2:7" ht="25.2" customHeight="1" x14ac:dyDescent="0.25"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</row>
    <row r="3" spans="2:7" ht="12" customHeight="1" x14ac:dyDescent="0.25">
      <c r="B3" s="12" t="s">
        <v>44</v>
      </c>
      <c r="C3" s="14" t="s">
        <v>45</v>
      </c>
      <c r="D3" s="14" t="s">
        <v>46</v>
      </c>
      <c r="E3" s="14" t="s">
        <v>47</v>
      </c>
      <c r="F3" s="15">
        <v>1051782</v>
      </c>
      <c r="G3" s="15">
        <v>32962</v>
      </c>
    </row>
    <row r="4" spans="2:7" ht="12" customHeight="1" x14ac:dyDescent="0.25">
      <c r="B4" s="12" t="s">
        <v>48</v>
      </c>
      <c r="C4" s="14" t="s">
        <v>45</v>
      </c>
      <c r="D4" s="14" t="s">
        <v>46</v>
      </c>
      <c r="E4" s="14" t="s">
        <v>49</v>
      </c>
      <c r="F4" s="15">
        <v>124655</v>
      </c>
      <c r="G4" s="15">
        <v>18367</v>
      </c>
    </row>
    <row r="5" spans="2:7" ht="12" customHeight="1" x14ac:dyDescent="0.25">
      <c r="B5" s="12" t="s">
        <v>50</v>
      </c>
      <c r="C5" s="14" t="s">
        <v>45</v>
      </c>
      <c r="D5" s="14" t="s">
        <v>46</v>
      </c>
      <c r="E5" s="14" t="s">
        <v>51</v>
      </c>
      <c r="F5" s="15">
        <v>89675</v>
      </c>
      <c r="G5" s="15">
        <v>25263</v>
      </c>
    </row>
    <row r="6" spans="2:7" ht="12" customHeight="1" x14ac:dyDescent="0.25">
      <c r="B6" s="12" t="s">
        <v>52</v>
      </c>
      <c r="C6" s="14" t="s">
        <v>45</v>
      </c>
      <c r="D6" s="14" t="s">
        <v>46</v>
      </c>
      <c r="E6" s="14" t="s">
        <v>53</v>
      </c>
      <c r="F6" s="15">
        <v>44094</v>
      </c>
      <c r="G6" s="15">
        <v>16412</v>
      </c>
    </row>
    <row r="7" spans="2:7" ht="12" customHeight="1" x14ac:dyDescent="0.25">
      <c r="B7" s="12" t="s">
        <v>54</v>
      </c>
      <c r="C7" s="14" t="s">
        <v>45</v>
      </c>
      <c r="D7" s="14" t="s">
        <v>46</v>
      </c>
      <c r="E7" s="14" t="s">
        <v>55</v>
      </c>
      <c r="F7" s="15">
        <v>392268</v>
      </c>
      <c r="G7" s="15">
        <v>315489</v>
      </c>
    </row>
    <row r="8" spans="2:7" ht="12" customHeight="1" x14ac:dyDescent="0.25">
      <c r="B8" s="12" t="s">
        <v>56</v>
      </c>
      <c r="C8" s="14" t="s">
        <v>45</v>
      </c>
      <c r="D8" s="14" t="s">
        <v>46</v>
      </c>
      <c r="E8" s="14" t="s">
        <v>57</v>
      </c>
      <c r="F8" s="15">
        <v>393211</v>
      </c>
      <c r="G8" s="15">
        <v>315765</v>
      </c>
    </row>
    <row r="9" spans="2:7" ht="12" customHeight="1" x14ac:dyDescent="0.25">
      <c r="B9" s="12" t="s">
        <v>58</v>
      </c>
      <c r="C9" s="14" t="s">
        <v>45</v>
      </c>
      <c r="D9" s="14" t="s">
        <v>59</v>
      </c>
      <c r="E9" s="14" t="s">
        <v>47</v>
      </c>
      <c r="F9" s="15">
        <v>1051782</v>
      </c>
      <c r="G9" s="15">
        <v>32962</v>
      </c>
    </row>
    <row r="10" spans="2:7" ht="12" customHeight="1" x14ac:dyDescent="0.25">
      <c r="B10" s="12" t="s">
        <v>60</v>
      </c>
      <c r="C10" s="14" t="s">
        <v>45</v>
      </c>
      <c r="D10" s="14" t="s">
        <v>59</v>
      </c>
      <c r="E10" s="14" t="s">
        <v>49</v>
      </c>
      <c r="F10" s="15">
        <v>124655</v>
      </c>
      <c r="G10" s="15">
        <v>18367</v>
      </c>
    </row>
    <row r="11" spans="2:7" ht="12" customHeight="1" x14ac:dyDescent="0.25">
      <c r="B11" s="12" t="s">
        <v>61</v>
      </c>
      <c r="C11" s="14" t="s">
        <v>45</v>
      </c>
      <c r="D11" s="14" t="s">
        <v>59</v>
      </c>
      <c r="E11" s="14" t="s">
        <v>51</v>
      </c>
      <c r="F11" s="15">
        <v>89675</v>
      </c>
      <c r="G11" s="15">
        <v>25263</v>
      </c>
    </row>
    <row r="12" spans="2:7" ht="12" customHeight="1" x14ac:dyDescent="0.25">
      <c r="B12" s="12" t="s">
        <v>62</v>
      </c>
      <c r="C12" s="14" t="s">
        <v>45</v>
      </c>
      <c r="D12" s="14" t="s">
        <v>59</v>
      </c>
      <c r="E12" s="14" t="s">
        <v>53</v>
      </c>
      <c r="F12" s="15">
        <v>44094</v>
      </c>
      <c r="G12" s="15">
        <v>16412</v>
      </c>
    </row>
    <row r="13" spans="2:7" ht="12" customHeight="1" x14ac:dyDescent="0.25">
      <c r="B13" s="12" t="s">
        <v>63</v>
      </c>
      <c r="C13" s="14" t="s">
        <v>45</v>
      </c>
      <c r="D13" s="14" t="s">
        <v>59</v>
      </c>
      <c r="E13" s="14" t="s">
        <v>55</v>
      </c>
      <c r="F13" s="15">
        <v>392268</v>
      </c>
      <c r="G13" s="15">
        <v>315489</v>
      </c>
    </row>
    <row r="14" spans="2:7" ht="12" customHeight="1" x14ac:dyDescent="0.25">
      <c r="B14" s="12" t="s">
        <v>64</v>
      </c>
      <c r="C14" s="14" t="s">
        <v>45</v>
      </c>
      <c r="D14" s="14" t="s">
        <v>59</v>
      </c>
      <c r="E14" s="14" t="s">
        <v>57</v>
      </c>
      <c r="F14" s="15">
        <v>393211</v>
      </c>
      <c r="G14" s="15">
        <v>315765</v>
      </c>
    </row>
    <row r="15" spans="2:7" ht="12" customHeight="1" x14ac:dyDescent="0.25">
      <c r="B15" s="12" t="s">
        <v>65</v>
      </c>
      <c r="C15" s="14" t="s">
        <v>45</v>
      </c>
      <c r="D15" s="14" t="s">
        <v>66</v>
      </c>
      <c r="E15" s="14" t="s">
        <v>47</v>
      </c>
      <c r="F15" s="15">
        <v>0</v>
      </c>
      <c r="G15" s="15">
        <v>0</v>
      </c>
    </row>
    <row r="16" spans="2:7" ht="12" customHeight="1" x14ac:dyDescent="0.25">
      <c r="B16" s="12" t="s">
        <v>67</v>
      </c>
      <c r="C16" s="14" t="s">
        <v>45</v>
      </c>
      <c r="D16" s="14" t="s">
        <v>66</v>
      </c>
      <c r="E16" s="14" t="s">
        <v>49</v>
      </c>
      <c r="F16" s="15">
        <v>0</v>
      </c>
      <c r="G16" s="15">
        <v>0</v>
      </c>
    </row>
    <row r="17" spans="2:7" ht="12" customHeight="1" x14ac:dyDescent="0.25">
      <c r="B17" s="12" t="s">
        <v>68</v>
      </c>
      <c r="C17" s="14" t="s">
        <v>45</v>
      </c>
      <c r="D17" s="14" t="s">
        <v>66</v>
      </c>
      <c r="E17" s="14" t="s">
        <v>51</v>
      </c>
      <c r="F17" s="15">
        <v>0</v>
      </c>
      <c r="G17" s="15">
        <v>0</v>
      </c>
    </row>
    <row r="18" spans="2:7" ht="12" customHeight="1" x14ac:dyDescent="0.25">
      <c r="B18" s="12" t="s">
        <v>69</v>
      </c>
      <c r="C18" s="14" t="s">
        <v>45</v>
      </c>
      <c r="D18" s="14" t="s">
        <v>66</v>
      </c>
      <c r="E18" s="14" t="s">
        <v>53</v>
      </c>
      <c r="F18" s="15">
        <v>0</v>
      </c>
      <c r="G18" s="15">
        <v>0</v>
      </c>
    </row>
    <row r="19" spans="2:7" ht="12" customHeight="1" x14ac:dyDescent="0.25">
      <c r="B19" s="12" t="s">
        <v>70</v>
      </c>
      <c r="C19" s="14" t="s">
        <v>45</v>
      </c>
      <c r="D19" s="14" t="s">
        <v>66</v>
      </c>
      <c r="E19" s="14" t="s">
        <v>55</v>
      </c>
      <c r="F19" s="15">
        <v>0</v>
      </c>
      <c r="G19" s="15">
        <v>0</v>
      </c>
    </row>
    <row r="20" spans="2:7" ht="12" customHeight="1" x14ac:dyDescent="0.25">
      <c r="B20" s="12" t="s">
        <v>71</v>
      </c>
      <c r="C20" s="14" t="s">
        <v>45</v>
      </c>
      <c r="D20" s="14" t="s">
        <v>66</v>
      </c>
      <c r="E20" s="14" t="s">
        <v>57</v>
      </c>
      <c r="F20" s="15">
        <v>0</v>
      </c>
      <c r="G20" s="15">
        <v>0</v>
      </c>
    </row>
    <row r="21" spans="2:7" ht="12" customHeight="1" x14ac:dyDescent="0.25">
      <c r="B21" s="12" t="s">
        <v>72</v>
      </c>
      <c r="C21" s="14" t="s">
        <v>18</v>
      </c>
      <c r="D21" s="14" t="s">
        <v>46</v>
      </c>
      <c r="E21" s="14" t="s">
        <v>47</v>
      </c>
      <c r="F21" s="15">
        <v>292472</v>
      </c>
      <c r="G21" s="15">
        <v>10161</v>
      </c>
    </row>
    <row r="22" spans="2:7" ht="12" customHeight="1" x14ac:dyDescent="0.25">
      <c r="B22" s="12" t="s">
        <v>73</v>
      </c>
      <c r="C22" s="14" t="s">
        <v>18</v>
      </c>
      <c r="D22" s="14" t="s">
        <v>46</v>
      </c>
      <c r="E22" s="14" t="s">
        <v>49</v>
      </c>
      <c r="F22" s="15">
        <v>331224</v>
      </c>
      <c r="G22" s="15">
        <v>4830</v>
      </c>
    </row>
    <row r="23" spans="2:7" ht="12" customHeight="1" x14ac:dyDescent="0.25">
      <c r="B23" s="12" t="s">
        <v>74</v>
      </c>
      <c r="C23" s="14" t="s">
        <v>18</v>
      </c>
      <c r="D23" s="14" t="s">
        <v>46</v>
      </c>
      <c r="E23" s="14" t="s">
        <v>51</v>
      </c>
      <c r="F23" s="15">
        <v>261147</v>
      </c>
      <c r="G23" s="15">
        <v>8730</v>
      </c>
    </row>
    <row r="24" spans="2:7" ht="12" customHeight="1" x14ac:dyDescent="0.25">
      <c r="B24" s="12" t="s">
        <v>75</v>
      </c>
      <c r="C24" s="14" t="s">
        <v>18</v>
      </c>
      <c r="D24" s="14" t="s">
        <v>46</v>
      </c>
      <c r="E24" s="14" t="s">
        <v>53</v>
      </c>
      <c r="F24" s="15">
        <v>170442</v>
      </c>
      <c r="G24" s="15">
        <v>2928</v>
      </c>
    </row>
    <row r="25" spans="2:7" ht="12" customHeight="1" x14ac:dyDescent="0.25">
      <c r="B25" s="12" t="s">
        <v>76</v>
      </c>
      <c r="C25" s="14" t="s">
        <v>18</v>
      </c>
      <c r="D25" s="14" t="s">
        <v>46</v>
      </c>
      <c r="E25" s="14" t="s">
        <v>55</v>
      </c>
      <c r="F25" s="15">
        <v>133845</v>
      </c>
      <c r="G25" s="15">
        <v>7450</v>
      </c>
    </row>
    <row r="26" spans="2:7" ht="12" customHeight="1" x14ac:dyDescent="0.25">
      <c r="B26" s="12" t="s">
        <v>77</v>
      </c>
      <c r="C26" s="14" t="s">
        <v>18</v>
      </c>
      <c r="D26" s="14" t="s">
        <v>46</v>
      </c>
      <c r="E26" s="14" t="s">
        <v>78</v>
      </c>
      <c r="F26" s="15">
        <v>33344</v>
      </c>
      <c r="G26" s="15">
        <v>4142</v>
      </c>
    </row>
    <row r="27" spans="2:7" ht="12" customHeight="1" x14ac:dyDescent="0.25">
      <c r="B27" s="12" t="s">
        <v>79</v>
      </c>
      <c r="C27" s="14" t="s">
        <v>18</v>
      </c>
      <c r="D27" s="14" t="s">
        <v>46</v>
      </c>
      <c r="E27" s="14" t="s">
        <v>80</v>
      </c>
      <c r="F27" s="15">
        <v>24607</v>
      </c>
      <c r="G27" s="15">
        <v>1973</v>
      </c>
    </row>
    <row r="28" spans="2:7" ht="12" customHeight="1" x14ac:dyDescent="0.25">
      <c r="B28" s="12" t="s">
        <v>81</v>
      </c>
      <c r="C28" s="14" t="s">
        <v>18</v>
      </c>
      <c r="D28" s="14" t="s">
        <v>46</v>
      </c>
      <c r="E28" s="14" t="s">
        <v>82</v>
      </c>
      <c r="F28" s="15">
        <v>10411</v>
      </c>
      <c r="G28" s="15">
        <v>2828</v>
      </c>
    </row>
    <row r="29" spans="2:7" ht="12" customHeight="1" x14ac:dyDescent="0.25">
      <c r="B29" s="12" t="s">
        <v>83</v>
      </c>
      <c r="C29" s="14" t="s">
        <v>18</v>
      </c>
      <c r="D29" s="14" t="s">
        <v>46</v>
      </c>
      <c r="E29" s="14" t="s">
        <v>84</v>
      </c>
      <c r="F29" s="15">
        <v>32677</v>
      </c>
      <c r="G29" s="15">
        <v>8973</v>
      </c>
    </row>
    <row r="30" spans="2:7" ht="12" customHeight="1" x14ac:dyDescent="0.25">
      <c r="B30" s="12" t="s">
        <v>85</v>
      </c>
      <c r="C30" s="14" t="s">
        <v>18</v>
      </c>
      <c r="D30" s="14" t="s">
        <v>46</v>
      </c>
      <c r="E30" s="14" t="s">
        <v>86</v>
      </c>
      <c r="F30" s="15">
        <v>355046</v>
      </c>
      <c r="G30" s="15">
        <v>178532</v>
      </c>
    </row>
    <row r="31" spans="2:7" ht="12" customHeight="1" x14ac:dyDescent="0.25">
      <c r="B31" s="12" t="s">
        <v>87</v>
      </c>
      <c r="C31" s="14" t="s">
        <v>18</v>
      </c>
      <c r="D31" s="14" t="s">
        <v>46</v>
      </c>
      <c r="E31" s="14" t="s">
        <v>57</v>
      </c>
      <c r="F31" s="15">
        <v>355046</v>
      </c>
      <c r="G31" s="15">
        <v>178532</v>
      </c>
    </row>
    <row r="32" spans="2:7" ht="12" customHeight="1" x14ac:dyDescent="0.25">
      <c r="B32" s="12" t="s">
        <v>88</v>
      </c>
      <c r="C32" s="14" t="s">
        <v>18</v>
      </c>
      <c r="D32" s="14" t="s">
        <v>59</v>
      </c>
      <c r="E32" s="14" t="s">
        <v>47</v>
      </c>
      <c r="F32" s="15">
        <v>292472</v>
      </c>
      <c r="G32" s="15">
        <v>10161</v>
      </c>
    </row>
    <row r="33" spans="2:7" ht="12" customHeight="1" x14ac:dyDescent="0.25">
      <c r="B33" s="12" t="s">
        <v>89</v>
      </c>
      <c r="C33" s="14" t="s">
        <v>18</v>
      </c>
      <c r="D33" s="14" t="s">
        <v>59</v>
      </c>
      <c r="E33" s="14" t="s">
        <v>49</v>
      </c>
      <c r="F33" s="15">
        <v>313487</v>
      </c>
      <c r="G33" s="15">
        <v>4103</v>
      </c>
    </row>
    <row r="34" spans="2:7" ht="12" customHeight="1" x14ac:dyDescent="0.25">
      <c r="B34" s="12" t="s">
        <v>90</v>
      </c>
      <c r="C34" s="14" t="s">
        <v>18</v>
      </c>
      <c r="D34" s="14" t="s">
        <v>59</v>
      </c>
      <c r="E34" s="14" t="s">
        <v>51</v>
      </c>
      <c r="F34" s="15">
        <v>183429</v>
      </c>
      <c r="G34" s="15">
        <v>4028</v>
      </c>
    </row>
    <row r="35" spans="2:7" ht="12" customHeight="1" x14ac:dyDescent="0.25">
      <c r="B35" s="12" t="s">
        <v>91</v>
      </c>
      <c r="C35" s="14" t="s">
        <v>18</v>
      </c>
      <c r="D35" s="14" t="s">
        <v>59</v>
      </c>
      <c r="E35" s="14" t="s">
        <v>53</v>
      </c>
      <c r="F35" s="15">
        <v>167832</v>
      </c>
      <c r="G35" s="15">
        <v>2928</v>
      </c>
    </row>
    <row r="36" spans="2:7" ht="12" customHeight="1" x14ac:dyDescent="0.25">
      <c r="B36" s="12" t="s">
        <v>92</v>
      </c>
      <c r="C36" s="14" t="s">
        <v>18</v>
      </c>
      <c r="D36" s="14" t="s">
        <v>59</v>
      </c>
      <c r="E36" s="14" t="s">
        <v>55</v>
      </c>
      <c r="F36" s="15">
        <v>133845</v>
      </c>
      <c r="G36" s="15">
        <v>7450</v>
      </c>
    </row>
    <row r="37" spans="2:7" ht="12" customHeight="1" x14ac:dyDescent="0.25">
      <c r="B37" s="12" t="s">
        <v>93</v>
      </c>
      <c r="C37" s="14" t="s">
        <v>18</v>
      </c>
      <c r="D37" s="14" t="s">
        <v>59</v>
      </c>
      <c r="E37" s="14" t="s">
        <v>78</v>
      </c>
      <c r="F37" s="15">
        <v>33344</v>
      </c>
      <c r="G37" s="15">
        <v>4142</v>
      </c>
    </row>
    <row r="38" spans="2:7" ht="12" customHeight="1" x14ac:dyDescent="0.25">
      <c r="B38" s="12" t="s">
        <v>94</v>
      </c>
      <c r="C38" s="14" t="s">
        <v>18</v>
      </c>
      <c r="D38" s="14" t="s">
        <v>59</v>
      </c>
      <c r="E38" s="14" t="s">
        <v>80</v>
      </c>
      <c r="F38" s="15">
        <v>24607</v>
      </c>
      <c r="G38" s="15">
        <v>1973</v>
      </c>
    </row>
    <row r="39" spans="2:7" ht="12" customHeight="1" x14ac:dyDescent="0.25">
      <c r="B39" s="12" t="s">
        <v>95</v>
      </c>
      <c r="C39" s="14" t="s">
        <v>18</v>
      </c>
      <c r="D39" s="14" t="s">
        <v>59</v>
      </c>
      <c r="E39" s="14" t="s">
        <v>82</v>
      </c>
      <c r="F39" s="15">
        <v>10411</v>
      </c>
      <c r="G39" s="15">
        <v>2828</v>
      </c>
    </row>
    <row r="40" spans="2:7" ht="12" customHeight="1" x14ac:dyDescent="0.25">
      <c r="B40" s="12" t="s">
        <v>96</v>
      </c>
      <c r="C40" s="14" t="s">
        <v>18</v>
      </c>
      <c r="D40" s="14" t="s">
        <v>59</v>
      </c>
      <c r="E40" s="14" t="s">
        <v>84</v>
      </c>
      <c r="F40" s="15">
        <v>32677</v>
      </c>
      <c r="G40" s="15">
        <v>8973</v>
      </c>
    </row>
    <row r="41" spans="2:7" ht="12" customHeight="1" x14ac:dyDescent="0.25">
      <c r="B41" s="12" t="s">
        <v>97</v>
      </c>
      <c r="C41" s="14" t="s">
        <v>18</v>
      </c>
      <c r="D41" s="14" t="s">
        <v>59</v>
      </c>
      <c r="E41" s="14" t="s">
        <v>86</v>
      </c>
      <c r="F41" s="15">
        <v>300969</v>
      </c>
      <c r="G41" s="15">
        <v>174898</v>
      </c>
    </row>
    <row r="42" spans="2:7" ht="12" customHeight="1" x14ac:dyDescent="0.25">
      <c r="B42" s="12" t="s">
        <v>98</v>
      </c>
      <c r="C42" s="14" t="s">
        <v>18</v>
      </c>
      <c r="D42" s="14" t="s">
        <v>59</v>
      </c>
      <c r="E42" s="14" t="s">
        <v>57</v>
      </c>
      <c r="F42" s="15">
        <v>300969</v>
      </c>
      <c r="G42" s="15">
        <v>174898</v>
      </c>
    </row>
    <row r="43" spans="2:7" ht="12" customHeight="1" x14ac:dyDescent="0.25">
      <c r="B43" s="12" t="s">
        <v>99</v>
      </c>
      <c r="C43" s="14" t="s">
        <v>18</v>
      </c>
      <c r="D43" s="14" t="s">
        <v>66</v>
      </c>
      <c r="E43" s="14" t="s">
        <v>47</v>
      </c>
      <c r="F43" s="15">
        <v>0</v>
      </c>
      <c r="G43" s="15">
        <v>0</v>
      </c>
    </row>
    <row r="44" spans="2:7" ht="12" customHeight="1" x14ac:dyDescent="0.25">
      <c r="B44" s="12" t="s">
        <v>100</v>
      </c>
      <c r="C44" s="14" t="s">
        <v>18</v>
      </c>
      <c r="D44" s="14" t="s">
        <v>66</v>
      </c>
      <c r="E44" s="14" t="s">
        <v>49</v>
      </c>
      <c r="F44" s="15">
        <v>17737</v>
      </c>
      <c r="G44" s="15">
        <v>727</v>
      </c>
    </row>
    <row r="45" spans="2:7" ht="12" customHeight="1" x14ac:dyDescent="0.25">
      <c r="B45" s="12" t="s">
        <v>101</v>
      </c>
      <c r="C45" s="14" t="s">
        <v>18</v>
      </c>
      <c r="D45" s="14" t="s">
        <v>66</v>
      </c>
      <c r="E45" s="14" t="s">
        <v>51</v>
      </c>
      <c r="F45" s="15">
        <v>77718</v>
      </c>
      <c r="G45" s="15">
        <v>4702</v>
      </c>
    </row>
    <row r="46" spans="2:7" ht="12" customHeight="1" x14ac:dyDescent="0.25">
      <c r="B46" s="12" t="s">
        <v>102</v>
      </c>
      <c r="C46" s="14" t="s">
        <v>18</v>
      </c>
      <c r="D46" s="14" t="s">
        <v>66</v>
      </c>
      <c r="E46" s="14" t="s">
        <v>53</v>
      </c>
      <c r="F46" s="15">
        <v>2611</v>
      </c>
      <c r="G46" s="15">
        <v>0</v>
      </c>
    </row>
    <row r="47" spans="2:7" ht="12" customHeight="1" x14ac:dyDescent="0.25">
      <c r="B47" s="12" t="s">
        <v>103</v>
      </c>
      <c r="C47" s="14" t="s">
        <v>18</v>
      </c>
      <c r="D47" s="14" t="s">
        <v>66</v>
      </c>
      <c r="E47" s="14" t="s">
        <v>55</v>
      </c>
      <c r="F47" s="15">
        <v>0</v>
      </c>
      <c r="G47" s="15">
        <v>0</v>
      </c>
    </row>
    <row r="48" spans="2:7" ht="12" customHeight="1" x14ac:dyDescent="0.25">
      <c r="B48" s="12" t="s">
        <v>104</v>
      </c>
      <c r="C48" s="14" t="s">
        <v>18</v>
      </c>
      <c r="D48" s="14" t="s">
        <v>66</v>
      </c>
      <c r="E48" s="14" t="s">
        <v>78</v>
      </c>
      <c r="F48" s="15">
        <v>0</v>
      </c>
      <c r="G48" s="15">
        <v>0</v>
      </c>
    </row>
    <row r="49" spans="2:7" ht="12" customHeight="1" x14ac:dyDescent="0.25">
      <c r="B49" s="12" t="s">
        <v>105</v>
      </c>
      <c r="C49" s="14" t="s">
        <v>18</v>
      </c>
      <c r="D49" s="14" t="s">
        <v>66</v>
      </c>
      <c r="E49" s="14" t="s">
        <v>80</v>
      </c>
      <c r="F49" s="15">
        <v>0</v>
      </c>
      <c r="G49" s="15">
        <v>0</v>
      </c>
    </row>
    <row r="50" spans="2:7" ht="12" customHeight="1" x14ac:dyDescent="0.25">
      <c r="B50" s="12" t="s">
        <v>106</v>
      </c>
      <c r="C50" s="14" t="s">
        <v>18</v>
      </c>
      <c r="D50" s="14" t="s">
        <v>66</v>
      </c>
      <c r="E50" s="14" t="s">
        <v>82</v>
      </c>
      <c r="F50" s="15">
        <v>0</v>
      </c>
      <c r="G50" s="15">
        <v>0</v>
      </c>
    </row>
    <row r="51" spans="2:7" ht="12" customHeight="1" x14ac:dyDescent="0.25">
      <c r="B51" s="12" t="s">
        <v>107</v>
      </c>
      <c r="C51" s="14" t="s">
        <v>18</v>
      </c>
      <c r="D51" s="14" t="s">
        <v>66</v>
      </c>
      <c r="E51" s="14" t="s">
        <v>84</v>
      </c>
      <c r="F51" s="15">
        <v>0</v>
      </c>
      <c r="G51" s="15">
        <v>0</v>
      </c>
    </row>
    <row r="52" spans="2:7" ht="12" customHeight="1" x14ac:dyDescent="0.25">
      <c r="B52" s="12" t="s">
        <v>108</v>
      </c>
      <c r="C52" s="14" t="s">
        <v>18</v>
      </c>
      <c r="D52" s="14" t="s">
        <v>66</v>
      </c>
      <c r="E52" s="14" t="s">
        <v>86</v>
      </c>
      <c r="F52" s="15">
        <v>54077</v>
      </c>
      <c r="G52" s="15">
        <v>3634</v>
      </c>
    </row>
    <row r="53" spans="2:7" ht="12" customHeight="1" x14ac:dyDescent="0.25">
      <c r="B53" s="12" t="s">
        <v>109</v>
      </c>
      <c r="C53" s="14" t="s">
        <v>18</v>
      </c>
      <c r="D53" s="14" t="s">
        <v>66</v>
      </c>
      <c r="E53" s="14" t="s">
        <v>57</v>
      </c>
      <c r="F53" s="15">
        <v>54077</v>
      </c>
      <c r="G53" s="15">
        <v>3634</v>
      </c>
    </row>
    <row r="54" spans="2:7" ht="12" customHeight="1" x14ac:dyDescent="0.25">
      <c r="B54" s="12" t="s">
        <v>110</v>
      </c>
      <c r="C54" s="14" t="s">
        <v>19</v>
      </c>
      <c r="D54" s="14" t="s">
        <v>46</v>
      </c>
      <c r="E54" s="14" t="s">
        <v>47</v>
      </c>
      <c r="F54" s="15">
        <v>0</v>
      </c>
      <c r="G54" s="15">
        <v>0</v>
      </c>
    </row>
    <row r="55" spans="2:7" ht="12" customHeight="1" x14ac:dyDescent="0.25">
      <c r="B55" s="12" t="s">
        <v>111</v>
      </c>
      <c r="C55" s="14" t="s">
        <v>19</v>
      </c>
      <c r="D55" s="14" t="s">
        <v>46</v>
      </c>
      <c r="E55" s="14" t="s">
        <v>49</v>
      </c>
      <c r="F55" s="15">
        <v>0</v>
      </c>
      <c r="G55" s="15">
        <v>0</v>
      </c>
    </row>
    <row r="56" spans="2:7" ht="12" customHeight="1" x14ac:dyDescent="0.25">
      <c r="B56" s="12" t="s">
        <v>112</v>
      </c>
      <c r="C56" s="14" t="s">
        <v>19</v>
      </c>
      <c r="D56" s="14" t="s">
        <v>46</v>
      </c>
      <c r="E56" s="14" t="s">
        <v>51</v>
      </c>
      <c r="F56" s="15">
        <v>0</v>
      </c>
      <c r="G56" s="15">
        <v>0</v>
      </c>
    </row>
    <row r="57" spans="2:7" ht="12" customHeight="1" x14ac:dyDescent="0.25">
      <c r="B57" s="12" t="s">
        <v>113</v>
      </c>
      <c r="C57" s="14" t="s">
        <v>19</v>
      </c>
      <c r="D57" s="14" t="s">
        <v>46</v>
      </c>
      <c r="E57" s="14" t="s">
        <v>53</v>
      </c>
      <c r="F57" s="15">
        <v>0</v>
      </c>
      <c r="G57" s="15">
        <v>0</v>
      </c>
    </row>
    <row r="58" spans="2:7" ht="12" customHeight="1" x14ac:dyDescent="0.25">
      <c r="B58" s="12" t="s">
        <v>114</v>
      </c>
      <c r="C58" s="14" t="s">
        <v>19</v>
      </c>
      <c r="D58" s="14" t="s">
        <v>46</v>
      </c>
      <c r="E58" s="14" t="s">
        <v>55</v>
      </c>
      <c r="F58" s="15">
        <v>0</v>
      </c>
      <c r="G58" s="15">
        <v>0</v>
      </c>
    </row>
    <row r="59" spans="2:7" ht="12" customHeight="1" x14ac:dyDescent="0.25">
      <c r="B59" s="12" t="s">
        <v>115</v>
      </c>
      <c r="C59" s="14" t="s">
        <v>19</v>
      </c>
      <c r="D59" s="14" t="s">
        <v>46</v>
      </c>
      <c r="E59" s="14" t="s">
        <v>57</v>
      </c>
      <c r="F59" s="15">
        <v>0</v>
      </c>
      <c r="G59" s="15">
        <v>0</v>
      </c>
    </row>
    <row r="60" spans="2:7" ht="12" customHeight="1" x14ac:dyDescent="0.25">
      <c r="B60" s="12" t="s">
        <v>116</v>
      </c>
      <c r="C60" s="14" t="s">
        <v>19</v>
      </c>
      <c r="D60" s="14" t="s">
        <v>59</v>
      </c>
      <c r="E60" s="14" t="s">
        <v>47</v>
      </c>
      <c r="F60" s="15">
        <v>0</v>
      </c>
      <c r="G60" s="15">
        <v>0</v>
      </c>
    </row>
    <row r="61" spans="2:7" ht="12" customHeight="1" x14ac:dyDescent="0.25">
      <c r="B61" s="12" t="s">
        <v>117</v>
      </c>
      <c r="C61" s="14" t="s">
        <v>19</v>
      </c>
      <c r="D61" s="14" t="s">
        <v>59</v>
      </c>
      <c r="E61" s="14" t="s">
        <v>49</v>
      </c>
      <c r="F61" s="15">
        <v>0</v>
      </c>
      <c r="G61" s="15">
        <v>0</v>
      </c>
    </row>
    <row r="62" spans="2:7" ht="12" customHeight="1" x14ac:dyDescent="0.25">
      <c r="B62" s="12" t="s">
        <v>118</v>
      </c>
      <c r="C62" s="14" t="s">
        <v>19</v>
      </c>
      <c r="D62" s="14" t="s">
        <v>59</v>
      </c>
      <c r="E62" s="14" t="s">
        <v>51</v>
      </c>
      <c r="F62" s="15">
        <v>0</v>
      </c>
      <c r="G62" s="15">
        <v>0</v>
      </c>
    </row>
    <row r="63" spans="2:7" ht="12" customHeight="1" x14ac:dyDescent="0.25">
      <c r="B63" s="12" t="s">
        <v>119</v>
      </c>
      <c r="C63" s="14" t="s">
        <v>19</v>
      </c>
      <c r="D63" s="14" t="s">
        <v>59</v>
      </c>
      <c r="E63" s="14" t="s">
        <v>53</v>
      </c>
      <c r="F63" s="15">
        <v>0</v>
      </c>
      <c r="G63" s="15">
        <v>0</v>
      </c>
    </row>
    <row r="64" spans="2:7" ht="12" customHeight="1" x14ac:dyDescent="0.25">
      <c r="B64" s="12" t="s">
        <v>120</v>
      </c>
      <c r="C64" s="14" t="s">
        <v>19</v>
      </c>
      <c r="D64" s="14" t="s">
        <v>59</v>
      </c>
      <c r="E64" s="14" t="s">
        <v>55</v>
      </c>
      <c r="F64" s="15">
        <v>0</v>
      </c>
      <c r="G64" s="15">
        <v>0</v>
      </c>
    </row>
    <row r="65" spans="2:7" ht="12" customHeight="1" x14ac:dyDescent="0.25">
      <c r="B65" s="12" t="s">
        <v>121</v>
      </c>
      <c r="C65" s="14" t="s">
        <v>19</v>
      </c>
      <c r="D65" s="14" t="s">
        <v>59</v>
      </c>
      <c r="E65" s="14" t="s">
        <v>57</v>
      </c>
      <c r="F65" s="15">
        <v>0</v>
      </c>
      <c r="G65" s="15">
        <v>0</v>
      </c>
    </row>
    <row r="66" spans="2:7" ht="12" customHeight="1" x14ac:dyDescent="0.25">
      <c r="B66" s="12" t="s">
        <v>122</v>
      </c>
      <c r="C66" s="14" t="s">
        <v>19</v>
      </c>
      <c r="D66" s="14" t="s">
        <v>66</v>
      </c>
      <c r="E66" s="14" t="s">
        <v>47</v>
      </c>
      <c r="F66" s="15">
        <v>0</v>
      </c>
      <c r="G66" s="15">
        <v>0</v>
      </c>
    </row>
    <row r="67" spans="2:7" ht="12" customHeight="1" x14ac:dyDescent="0.25">
      <c r="B67" s="12" t="s">
        <v>123</v>
      </c>
      <c r="C67" s="14" t="s">
        <v>19</v>
      </c>
      <c r="D67" s="14" t="s">
        <v>66</v>
      </c>
      <c r="E67" s="14" t="s">
        <v>49</v>
      </c>
      <c r="F67" s="15">
        <v>0</v>
      </c>
      <c r="G67" s="15">
        <v>0</v>
      </c>
    </row>
    <row r="68" spans="2:7" ht="12" customHeight="1" x14ac:dyDescent="0.25">
      <c r="B68" s="12" t="s">
        <v>124</v>
      </c>
      <c r="C68" s="14" t="s">
        <v>19</v>
      </c>
      <c r="D68" s="14" t="s">
        <v>66</v>
      </c>
      <c r="E68" s="14" t="s">
        <v>51</v>
      </c>
      <c r="F68" s="15">
        <v>0</v>
      </c>
      <c r="G68" s="15">
        <v>0</v>
      </c>
    </row>
    <row r="69" spans="2:7" ht="12" customHeight="1" x14ac:dyDescent="0.25">
      <c r="B69" s="12" t="s">
        <v>125</v>
      </c>
      <c r="C69" s="14" t="s">
        <v>19</v>
      </c>
      <c r="D69" s="14" t="s">
        <v>66</v>
      </c>
      <c r="E69" s="14" t="s">
        <v>53</v>
      </c>
      <c r="F69" s="15">
        <v>0</v>
      </c>
      <c r="G69" s="15">
        <v>0</v>
      </c>
    </row>
    <row r="70" spans="2:7" ht="12" customHeight="1" x14ac:dyDescent="0.25">
      <c r="B70" s="12" t="s">
        <v>126</v>
      </c>
      <c r="C70" s="14" t="s">
        <v>19</v>
      </c>
      <c r="D70" s="14" t="s">
        <v>66</v>
      </c>
      <c r="E70" s="14" t="s">
        <v>55</v>
      </c>
      <c r="F70" s="15">
        <v>0</v>
      </c>
      <c r="G70" s="15">
        <v>0</v>
      </c>
    </row>
    <row r="71" spans="2:7" ht="12" customHeight="1" x14ac:dyDescent="0.25">
      <c r="B71" s="12" t="s">
        <v>127</v>
      </c>
      <c r="C71" s="14" t="s">
        <v>19</v>
      </c>
      <c r="D71" s="14" t="s">
        <v>66</v>
      </c>
      <c r="E71" s="14" t="s">
        <v>57</v>
      </c>
      <c r="F71" s="15">
        <v>0</v>
      </c>
      <c r="G71" s="15">
        <v>0</v>
      </c>
    </row>
    <row r="72" spans="2:7" ht="12" customHeight="1" x14ac:dyDescent="0.25">
      <c r="B72" s="12" t="s">
        <v>128</v>
      </c>
      <c r="C72" s="14" t="s">
        <v>20</v>
      </c>
      <c r="D72" s="14" t="s">
        <v>46</v>
      </c>
      <c r="E72" s="14" t="s">
        <v>47</v>
      </c>
      <c r="F72" s="15">
        <v>0</v>
      </c>
      <c r="G72" s="15">
        <v>0</v>
      </c>
    </row>
    <row r="73" spans="2:7" ht="12" customHeight="1" x14ac:dyDescent="0.25">
      <c r="B73" s="12" t="s">
        <v>129</v>
      </c>
      <c r="C73" s="14" t="s">
        <v>20</v>
      </c>
      <c r="D73" s="14" t="s">
        <v>46</v>
      </c>
      <c r="E73" s="14" t="s">
        <v>49</v>
      </c>
      <c r="F73" s="15">
        <v>0</v>
      </c>
      <c r="G73" s="15">
        <v>0</v>
      </c>
    </row>
    <row r="74" spans="2:7" ht="12" customHeight="1" x14ac:dyDescent="0.25">
      <c r="B74" s="12" t="s">
        <v>130</v>
      </c>
      <c r="C74" s="14" t="s">
        <v>20</v>
      </c>
      <c r="D74" s="14" t="s">
        <v>46</v>
      </c>
      <c r="E74" s="14" t="s">
        <v>51</v>
      </c>
      <c r="F74" s="15">
        <v>0</v>
      </c>
      <c r="G74" s="15">
        <v>0</v>
      </c>
    </row>
    <row r="75" spans="2:7" ht="12" customHeight="1" x14ac:dyDescent="0.25">
      <c r="B75" s="12" t="s">
        <v>131</v>
      </c>
      <c r="C75" s="14" t="s">
        <v>20</v>
      </c>
      <c r="D75" s="14" t="s">
        <v>46</v>
      </c>
      <c r="E75" s="14" t="s">
        <v>53</v>
      </c>
      <c r="F75" s="15">
        <v>0</v>
      </c>
      <c r="G75" s="15">
        <v>0</v>
      </c>
    </row>
    <row r="76" spans="2:7" ht="12" customHeight="1" x14ac:dyDescent="0.25">
      <c r="B76" s="12" t="s">
        <v>132</v>
      </c>
      <c r="C76" s="14" t="s">
        <v>20</v>
      </c>
      <c r="D76" s="14" t="s">
        <v>46</v>
      </c>
      <c r="E76" s="14" t="s">
        <v>55</v>
      </c>
      <c r="F76" s="15">
        <v>0</v>
      </c>
      <c r="G76" s="15">
        <v>0</v>
      </c>
    </row>
    <row r="77" spans="2:7" ht="12" customHeight="1" x14ac:dyDescent="0.25">
      <c r="B77" s="12" t="s">
        <v>133</v>
      </c>
      <c r="C77" s="14" t="s">
        <v>20</v>
      </c>
      <c r="D77" s="14" t="s">
        <v>46</v>
      </c>
      <c r="E77" s="14" t="s">
        <v>57</v>
      </c>
      <c r="F77" s="15">
        <v>0</v>
      </c>
      <c r="G77" s="15">
        <v>0</v>
      </c>
    </row>
    <row r="78" spans="2:7" ht="12" customHeight="1" x14ac:dyDescent="0.25">
      <c r="B78" s="12" t="s">
        <v>134</v>
      </c>
      <c r="C78" s="14" t="s">
        <v>20</v>
      </c>
      <c r="D78" s="14" t="s">
        <v>59</v>
      </c>
      <c r="E78" s="14" t="s">
        <v>47</v>
      </c>
      <c r="F78" s="15">
        <v>0</v>
      </c>
      <c r="G78" s="15">
        <v>0</v>
      </c>
    </row>
    <row r="79" spans="2:7" ht="12" customHeight="1" x14ac:dyDescent="0.25">
      <c r="B79" s="12" t="s">
        <v>135</v>
      </c>
      <c r="C79" s="14" t="s">
        <v>20</v>
      </c>
      <c r="D79" s="14" t="s">
        <v>59</v>
      </c>
      <c r="E79" s="14" t="s">
        <v>49</v>
      </c>
      <c r="F79" s="15">
        <v>0</v>
      </c>
      <c r="G79" s="15">
        <v>0</v>
      </c>
    </row>
    <row r="80" spans="2:7" ht="12" customHeight="1" x14ac:dyDescent="0.25">
      <c r="B80" s="12" t="s">
        <v>136</v>
      </c>
      <c r="C80" s="14" t="s">
        <v>20</v>
      </c>
      <c r="D80" s="14" t="s">
        <v>59</v>
      </c>
      <c r="E80" s="14" t="s">
        <v>51</v>
      </c>
      <c r="F80" s="15">
        <v>0</v>
      </c>
      <c r="G80" s="15">
        <v>0</v>
      </c>
    </row>
    <row r="81" spans="2:7" ht="12" customHeight="1" x14ac:dyDescent="0.25">
      <c r="B81" s="12" t="s">
        <v>137</v>
      </c>
      <c r="C81" s="14" t="s">
        <v>20</v>
      </c>
      <c r="D81" s="14" t="s">
        <v>59</v>
      </c>
      <c r="E81" s="14" t="s">
        <v>53</v>
      </c>
      <c r="F81" s="15">
        <v>0</v>
      </c>
      <c r="G81" s="15">
        <v>0</v>
      </c>
    </row>
    <row r="82" spans="2:7" ht="12" customHeight="1" x14ac:dyDescent="0.25">
      <c r="B82" s="12" t="s">
        <v>138</v>
      </c>
      <c r="C82" s="14" t="s">
        <v>20</v>
      </c>
      <c r="D82" s="14" t="s">
        <v>59</v>
      </c>
      <c r="E82" s="14" t="s">
        <v>55</v>
      </c>
      <c r="F82" s="15">
        <v>0</v>
      </c>
      <c r="G82" s="15">
        <v>0</v>
      </c>
    </row>
    <row r="83" spans="2:7" ht="12" customHeight="1" x14ac:dyDescent="0.25">
      <c r="B83" s="12" t="s">
        <v>139</v>
      </c>
      <c r="C83" s="14" t="s">
        <v>20</v>
      </c>
      <c r="D83" s="14" t="s">
        <v>59</v>
      </c>
      <c r="E83" s="14" t="s">
        <v>57</v>
      </c>
      <c r="F83" s="15">
        <v>0</v>
      </c>
      <c r="G83" s="15">
        <v>0</v>
      </c>
    </row>
    <row r="84" spans="2:7" ht="12" customHeight="1" x14ac:dyDescent="0.25">
      <c r="B84" s="12" t="s">
        <v>140</v>
      </c>
      <c r="C84" s="14" t="s">
        <v>20</v>
      </c>
      <c r="D84" s="14" t="s">
        <v>66</v>
      </c>
      <c r="E84" s="14" t="s">
        <v>47</v>
      </c>
      <c r="F84" s="15">
        <v>0</v>
      </c>
      <c r="G84" s="15">
        <v>0</v>
      </c>
    </row>
    <row r="85" spans="2:7" ht="12" customHeight="1" x14ac:dyDescent="0.25">
      <c r="B85" s="12" t="s">
        <v>141</v>
      </c>
      <c r="C85" s="14" t="s">
        <v>20</v>
      </c>
      <c r="D85" s="14" t="s">
        <v>66</v>
      </c>
      <c r="E85" s="14" t="s">
        <v>49</v>
      </c>
      <c r="F85" s="15">
        <v>0</v>
      </c>
      <c r="G85" s="15">
        <v>0</v>
      </c>
    </row>
    <row r="86" spans="2:7" ht="12" customHeight="1" x14ac:dyDescent="0.25">
      <c r="B86" s="12" t="s">
        <v>142</v>
      </c>
      <c r="C86" s="14" t="s">
        <v>20</v>
      </c>
      <c r="D86" s="14" t="s">
        <v>66</v>
      </c>
      <c r="E86" s="14" t="s">
        <v>51</v>
      </c>
      <c r="F86" s="15">
        <v>0</v>
      </c>
      <c r="G86" s="15">
        <v>0</v>
      </c>
    </row>
    <row r="87" spans="2:7" ht="12" customHeight="1" x14ac:dyDescent="0.25">
      <c r="B87" s="12" t="s">
        <v>143</v>
      </c>
      <c r="C87" s="14" t="s">
        <v>20</v>
      </c>
      <c r="D87" s="14" t="s">
        <v>66</v>
      </c>
      <c r="E87" s="14" t="s">
        <v>53</v>
      </c>
      <c r="F87" s="15">
        <v>0</v>
      </c>
      <c r="G87" s="15">
        <v>0</v>
      </c>
    </row>
    <row r="88" spans="2:7" ht="12" customHeight="1" x14ac:dyDescent="0.25">
      <c r="B88" s="12" t="s">
        <v>144</v>
      </c>
      <c r="C88" s="14" t="s">
        <v>20</v>
      </c>
      <c r="D88" s="14" t="s">
        <v>66</v>
      </c>
      <c r="E88" s="14" t="s">
        <v>55</v>
      </c>
      <c r="F88" s="15">
        <v>0</v>
      </c>
      <c r="G88" s="15">
        <v>0</v>
      </c>
    </row>
    <row r="89" spans="2:7" ht="12" customHeight="1" x14ac:dyDescent="0.25">
      <c r="B89" s="12" t="s">
        <v>145</v>
      </c>
      <c r="C89" s="14" t="s">
        <v>20</v>
      </c>
      <c r="D89" s="14" t="s">
        <v>66</v>
      </c>
      <c r="E89" s="14" t="s">
        <v>57</v>
      </c>
      <c r="F89" s="15">
        <v>0</v>
      </c>
      <c r="G89" s="15">
        <v>0</v>
      </c>
    </row>
    <row r="90" spans="2:7" ht="12" customHeight="1" x14ac:dyDescent="0.25">
      <c r="B90" s="12" t="s">
        <v>146</v>
      </c>
      <c r="C90" s="14" t="s">
        <v>147</v>
      </c>
      <c r="D90" s="14" t="s">
        <v>46</v>
      </c>
      <c r="E90" s="14" t="s">
        <v>47</v>
      </c>
      <c r="F90" s="15">
        <v>0</v>
      </c>
      <c r="G90" s="15">
        <v>0</v>
      </c>
    </row>
    <row r="91" spans="2:7" ht="12" customHeight="1" x14ac:dyDescent="0.25">
      <c r="B91" s="12" t="s">
        <v>148</v>
      </c>
      <c r="C91" s="14" t="s">
        <v>147</v>
      </c>
      <c r="D91" s="14" t="s">
        <v>46</v>
      </c>
      <c r="E91" s="14" t="s">
        <v>49</v>
      </c>
      <c r="F91" s="15">
        <v>0</v>
      </c>
      <c r="G91" s="15">
        <v>0</v>
      </c>
    </row>
    <row r="92" spans="2:7" ht="12" customHeight="1" x14ac:dyDescent="0.25">
      <c r="B92" s="12" t="s">
        <v>149</v>
      </c>
      <c r="C92" s="14" t="s">
        <v>147</v>
      </c>
      <c r="D92" s="14" t="s">
        <v>46</v>
      </c>
      <c r="E92" s="14" t="s">
        <v>51</v>
      </c>
      <c r="F92" s="15">
        <v>0</v>
      </c>
      <c r="G92" s="15">
        <v>0</v>
      </c>
    </row>
    <row r="93" spans="2:7" ht="12" customHeight="1" x14ac:dyDescent="0.25">
      <c r="B93" s="12" t="s">
        <v>150</v>
      </c>
      <c r="C93" s="14" t="s">
        <v>147</v>
      </c>
      <c r="D93" s="14" t="s">
        <v>46</v>
      </c>
      <c r="E93" s="14" t="s">
        <v>53</v>
      </c>
      <c r="F93" s="15">
        <v>0</v>
      </c>
      <c r="G93" s="15">
        <v>0</v>
      </c>
    </row>
    <row r="94" spans="2:7" ht="12" customHeight="1" x14ac:dyDescent="0.25">
      <c r="B94" s="12" t="s">
        <v>151</v>
      </c>
      <c r="C94" s="14" t="s">
        <v>147</v>
      </c>
      <c r="D94" s="14" t="s">
        <v>46</v>
      </c>
      <c r="E94" s="14" t="s">
        <v>55</v>
      </c>
      <c r="F94" s="15">
        <v>0</v>
      </c>
      <c r="G94" s="15">
        <v>0</v>
      </c>
    </row>
    <row r="95" spans="2:7" ht="12" customHeight="1" x14ac:dyDescent="0.25">
      <c r="B95" s="12" t="s">
        <v>152</v>
      </c>
      <c r="C95" s="14" t="s">
        <v>147</v>
      </c>
      <c r="D95" s="14" t="s">
        <v>46</v>
      </c>
      <c r="E95" s="14" t="s">
        <v>57</v>
      </c>
      <c r="F95" s="15">
        <v>0</v>
      </c>
      <c r="G95" s="15">
        <v>0</v>
      </c>
    </row>
    <row r="96" spans="2:7" ht="12" customHeight="1" x14ac:dyDescent="0.25">
      <c r="B96" s="12" t="s">
        <v>153</v>
      </c>
      <c r="C96" s="14" t="s">
        <v>147</v>
      </c>
      <c r="D96" s="14" t="s">
        <v>59</v>
      </c>
      <c r="E96" s="14" t="s">
        <v>47</v>
      </c>
      <c r="F96" s="15">
        <v>0</v>
      </c>
      <c r="G96" s="15">
        <v>0</v>
      </c>
    </row>
    <row r="97" spans="2:7" ht="12" customHeight="1" x14ac:dyDescent="0.25">
      <c r="B97" s="12" t="s">
        <v>154</v>
      </c>
      <c r="C97" s="14" t="s">
        <v>147</v>
      </c>
      <c r="D97" s="14" t="s">
        <v>59</v>
      </c>
      <c r="E97" s="14" t="s">
        <v>49</v>
      </c>
      <c r="F97" s="15">
        <v>0</v>
      </c>
      <c r="G97" s="15">
        <v>0</v>
      </c>
    </row>
    <row r="98" spans="2:7" ht="12" customHeight="1" x14ac:dyDescent="0.25">
      <c r="B98" s="12" t="s">
        <v>155</v>
      </c>
      <c r="C98" s="14" t="s">
        <v>147</v>
      </c>
      <c r="D98" s="14" t="s">
        <v>59</v>
      </c>
      <c r="E98" s="14" t="s">
        <v>51</v>
      </c>
      <c r="F98" s="15">
        <v>0</v>
      </c>
      <c r="G98" s="15">
        <v>0</v>
      </c>
    </row>
    <row r="99" spans="2:7" ht="12" customHeight="1" x14ac:dyDescent="0.25">
      <c r="B99" s="12" t="s">
        <v>156</v>
      </c>
      <c r="C99" s="14" t="s">
        <v>147</v>
      </c>
      <c r="D99" s="14" t="s">
        <v>59</v>
      </c>
      <c r="E99" s="14" t="s">
        <v>53</v>
      </c>
      <c r="F99" s="15">
        <v>0</v>
      </c>
      <c r="G99" s="15">
        <v>0</v>
      </c>
    </row>
    <row r="100" spans="2:7" ht="12" customHeight="1" x14ac:dyDescent="0.25">
      <c r="B100" s="12" t="s">
        <v>157</v>
      </c>
      <c r="C100" s="14" t="s">
        <v>147</v>
      </c>
      <c r="D100" s="14" t="s">
        <v>59</v>
      </c>
      <c r="E100" s="14" t="s">
        <v>55</v>
      </c>
      <c r="F100" s="15">
        <v>0</v>
      </c>
      <c r="G100" s="15">
        <v>0</v>
      </c>
    </row>
    <row r="101" spans="2:7" ht="12" customHeight="1" x14ac:dyDescent="0.25">
      <c r="B101" s="12" t="s">
        <v>158</v>
      </c>
      <c r="C101" s="14" t="s">
        <v>147</v>
      </c>
      <c r="D101" s="14" t="s">
        <v>59</v>
      </c>
      <c r="E101" s="14" t="s">
        <v>57</v>
      </c>
      <c r="F101" s="15">
        <v>0</v>
      </c>
      <c r="G101" s="15">
        <v>0</v>
      </c>
    </row>
    <row r="102" spans="2:7" ht="12" customHeight="1" x14ac:dyDescent="0.25">
      <c r="B102" s="12" t="s">
        <v>159</v>
      </c>
      <c r="C102" s="14" t="s">
        <v>147</v>
      </c>
      <c r="D102" s="14" t="s">
        <v>66</v>
      </c>
      <c r="E102" s="14" t="s">
        <v>47</v>
      </c>
      <c r="F102" s="15">
        <v>0</v>
      </c>
      <c r="G102" s="15">
        <v>0</v>
      </c>
    </row>
    <row r="103" spans="2:7" ht="12" customHeight="1" x14ac:dyDescent="0.25">
      <c r="B103" s="12" t="s">
        <v>160</v>
      </c>
      <c r="C103" s="14" t="s">
        <v>147</v>
      </c>
      <c r="D103" s="14" t="s">
        <v>66</v>
      </c>
      <c r="E103" s="14" t="s">
        <v>49</v>
      </c>
      <c r="F103" s="15">
        <v>0</v>
      </c>
      <c r="G103" s="15">
        <v>0</v>
      </c>
    </row>
    <row r="104" spans="2:7" ht="12" customHeight="1" x14ac:dyDescent="0.25">
      <c r="B104" s="12" t="s">
        <v>161</v>
      </c>
      <c r="C104" s="14" t="s">
        <v>147</v>
      </c>
      <c r="D104" s="14" t="s">
        <v>66</v>
      </c>
      <c r="E104" s="14" t="s">
        <v>51</v>
      </c>
      <c r="F104" s="15">
        <v>0</v>
      </c>
      <c r="G104" s="15">
        <v>0</v>
      </c>
    </row>
    <row r="105" spans="2:7" ht="12" customHeight="1" x14ac:dyDescent="0.25">
      <c r="B105" s="12" t="s">
        <v>162</v>
      </c>
      <c r="C105" s="14" t="s">
        <v>147</v>
      </c>
      <c r="D105" s="14" t="s">
        <v>66</v>
      </c>
      <c r="E105" s="14" t="s">
        <v>53</v>
      </c>
      <c r="F105" s="15">
        <v>0</v>
      </c>
      <c r="G105" s="15">
        <v>0</v>
      </c>
    </row>
    <row r="106" spans="2:7" ht="12" customHeight="1" x14ac:dyDescent="0.25">
      <c r="B106" s="12" t="s">
        <v>163</v>
      </c>
      <c r="C106" s="14" t="s">
        <v>147</v>
      </c>
      <c r="D106" s="14" t="s">
        <v>66</v>
      </c>
      <c r="E106" s="14" t="s">
        <v>55</v>
      </c>
      <c r="F106" s="15">
        <v>0</v>
      </c>
      <c r="G106" s="15">
        <v>0</v>
      </c>
    </row>
    <row r="107" spans="2:7" ht="12" customHeight="1" x14ac:dyDescent="0.25">
      <c r="B107" s="12" t="s">
        <v>164</v>
      </c>
      <c r="C107" s="14" t="s">
        <v>147</v>
      </c>
      <c r="D107" s="14" t="s">
        <v>66</v>
      </c>
      <c r="E107" s="14" t="s">
        <v>57</v>
      </c>
      <c r="F107" s="15">
        <v>0</v>
      </c>
      <c r="G107" s="15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cp:lastPrinted>2025-04-25T08:21:50Z</cp:lastPrinted>
  <dcterms:created xsi:type="dcterms:W3CDTF">2021-05-19T13:37:06Z</dcterms:created>
  <dcterms:modified xsi:type="dcterms:W3CDTF">2025-04-25T12:12:44Z</dcterms:modified>
</cp:coreProperties>
</file>