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93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<sst xmlns="http://schemas.openxmlformats.org/spreadsheetml/2006/main" count="168" uniqueCount="66">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</sst>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45809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45811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45808</v>
      </c>
      <c r="D6">
        <v>380526</v>
      </c>
      <c r="E6">
        <v>1</v>
      </c>
      <c r="F6">
        <v>1</v>
      </c>
      <c r="G6">
        <v>0</v>
      </c>
      <c r="H6">
        <v>114538000000</v>
      </c>
    </row>
    <row r="7" spans="1:18" x14ac:dyDescent="0.25">
      <c r="A7" t="s">
        <v>64</v>
      </c>
      <c r="B7" s="22">
        <v>45811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45809</v>
      </c>
      <c r="F1" s="4" t="str">
        <f>MID("00",1,2-LEN(DAY(E1)))&amp;DAY(E1)&amp;"."&amp;MID("00",1,2-LEN(MONTH(E1)))&amp;MONTH(E1)&amp;"."&amp;YEAR(E1)</f>
        <v>01.06.2025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45811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01.06.2025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45778</v>
      </c>
      <c r="C15" s="1" t="s">
        <v>60</v>
      </c>
      <c r="D15" s="2">
        <v>45779</v>
      </c>
      <c r="E15" s="15">
        <f t="shared" ref="E15:E37" si="0">IF(C15="1",$F$1,D15)</f>
        <v>45779</v>
      </c>
      <c r="F15" s="20">
        <v>343624545.49000001</v>
      </c>
      <c r="G15" s="20">
        <v>242334603.59</v>
      </c>
      <c r="H15" s="20">
        <v>194739013.99000001</v>
      </c>
      <c r="I15" s="20">
        <v>0</v>
      </c>
      <c r="J15" s="20">
        <v>6223186438.0600004</v>
      </c>
      <c r="K15" s="20"/>
      <c r="L15" s="20"/>
      <c r="M15" s="20">
        <v>0</v>
      </c>
      <c r="N15" s="20">
        <v>2323000000</v>
      </c>
      <c r="O15" s="20">
        <v>0</v>
      </c>
      <c r="P15" s="20"/>
      <c r="Q15" s="20">
        <v>0</v>
      </c>
      <c r="R15" s="20"/>
      <c r="S15" s="20"/>
      <c r="T15" s="20"/>
      <c r="U15" s="20"/>
      <c r="V15" s="20"/>
      <c r="W15" s="20"/>
      <c r="X15" s="20">
        <v>1692166610.9100001</v>
      </c>
      <c r="Y15" s="20">
        <v>0</v>
      </c>
      <c r="Z15" s="20">
        <v>7392383386.6300001</v>
      </c>
      <c r="AA15" s="20">
        <v>242334603.59</v>
      </c>
      <c r="AB15" s="20">
        <v>150609499.88</v>
      </c>
      <c r="AC15" s="20">
        <v>48091110.829999998</v>
      </c>
      <c r="AD15" s="20">
        <v>2665817829.3499999</v>
      </c>
      <c r="AE15" s="20">
        <v>148014654.30000001</v>
      </c>
      <c r="AF15" s="20"/>
      <c r="AG15" s="20"/>
      <c r="AH15" s="20"/>
      <c r="AI15" s="20"/>
      <c r="AJ15" s="20">
        <v>147175078.5</v>
      </c>
      <c r="AK15" s="20">
        <v>37783797.5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51204109.340000004</v>
      </c>
      <c r="AW15" s="20">
        <v>856606.81</v>
      </c>
      <c r="AX15" s="20">
        <v>41667016.460000001</v>
      </c>
      <c r="AY15" s="20">
        <v>34659211.170000002</v>
      </c>
      <c r="AZ15" s="20">
        <v>125400577.16</v>
      </c>
      <c r="BA15" s="20">
        <v>96111764.909999996</v>
      </c>
      <c r="BB15" s="20">
        <v>112020569.26000001</v>
      </c>
      <c r="BC15" s="20">
        <v>84993099.150000006</v>
      </c>
      <c r="BD15" s="20"/>
      <c r="BE15" s="20"/>
      <c r="BF15" s="20"/>
      <c r="BG15" s="20"/>
      <c r="BH15" s="20"/>
      <c r="BI15" s="20"/>
      <c r="BJ15" s="20">
        <v>2833259264.5799999</v>
      </c>
      <c r="BK15" s="20">
        <v>441694391.35000002</v>
      </c>
      <c r="BL15" s="20">
        <v>13289581.07</v>
      </c>
      <c r="BM15" s="20"/>
      <c r="BN15" s="20">
        <v>24113234.989999998</v>
      </c>
      <c r="BO15" s="20">
        <v>228140.38</v>
      </c>
      <c r="BP15" s="20"/>
      <c r="BQ15" s="20"/>
      <c r="BR15" s="20"/>
      <c r="BS15" s="20"/>
      <c r="BT15" s="20">
        <v>569574165.25999999</v>
      </c>
      <c r="BU15" s="20">
        <v>557943620.85000002</v>
      </c>
      <c r="BV15" s="20">
        <v>65764880.469999999</v>
      </c>
      <c r="BW15" s="20">
        <v>95551.16</v>
      </c>
      <c r="BX15" s="20"/>
      <c r="BY15" s="20"/>
      <c r="BZ15" s="20">
        <v>179445248.56999999</v>
      </c>
      <c r="CA15" s="20">
        <v>179165348</v>
      </c>
      <c r="CB15" s="20">
        <v>33717613.850000001</v>
      </c>
      <c r="CC15" s="20">
        <v>648454.91</v>
      </c>
      <c r="CD15" s="20">
        <v>885904724.21000004</v>
      </c>
      <c r="CE15" s="20">
        <v>738081115.29999995</v>
      </c>
      <c r="CF15" s="20">
        <v>1947354540.3699999</v>
      </c>
      <c r="CG15" s="20">
        <v>110423597.84</v>
      </c>
      <c r="CH15" s="19">
        <v>379.61160000000001</v>
      </c>
      <c r="CI15" s="19">
        <v>219.45910000000001</v>
      </c>
    </row>
    <row r="16" spans="1:87" ht="15" customHeight="1" x14ac:dyDescent="0.25">
      <c r="A16" s="4"/>
      <c r="B16" s="2">
        <v>45779</v>
      </c>
      <c r="C16" s="1" t="s">
        <v>60</v>
      </c>
      <c r="D16" s="2">
        <v>45780</v>
      </c>
      <c r="E16" s="15">
        <f t="shared" si="0"/>
        <v>45780</v>
      </c>
      <c r="F16" s="20">
        <v>341050010.38999999</v>
      </c>
      <c r="G16" s="20">
        <v>243642755.78999999</v>
      </c>
      <c r="H16" s="20">
        <v>797303905.13999999</v>
      </c>
      <c r="I16" s="20">
        <v>0</v>
      </c>
      <c r="J16" s="20">
        <v>6298762671.8599997</v>
      </c>
      <c r="K16" s="20"/>
      <c r="L16" s="20"/>
      <c r="M16" s="20">
        <v>0</v>
      </c>
      <c r="N16" s="20">
        <v>1551000000</v>
      </c>
      <c r="O16" s="20">
        <v>0</v>
      </c>
      <c r="P16" s="20"/>
      <c r="Q16" s="20">
        <v>0</v>
      </c>
      <c r="R16" s="20"/>
      <c r="S16" s="20"/>
      <c r="T16" s="20"/>
      <c r="U16" s="20"/>
      <c r="V16" s="20"/>
      <c r="W16" s="20"/>
      <c r="X16" s="20">
        <v>1692166610.9100001</v>
      </c>
      <c r="Y16" s="20">
        <v>0</v>
      </c>
      <c r="Z16" s="20">
        <v>7295949976.4799995</v>
      </c>
      <c r="AA16" s="20">
        <v>243642755.78999999</v>
      </c>
      <c r="AB16" s="20">
        <v>145681769.13</v>
      </c>
      <c r="AC16" s="20">
        <v>46668494.140000001</v>
      </c>
      <c r="AD16" s="20">
        <v>2655435862.3600001</v>
      </c>
      <c r="AE16" s="20">
        <v>152963868.13999999</v>
      </c>
      <c r="AF16" s="20"/>
      <c r="AG16" s="20"/>
      <c r="AH16" s="20">
        <v>6500</v>
      </c>
      <c r="AI16" s="20"/>
      <c r="AJ16" s="20">
        <v>136929927.02000001</v>
      </c>
      <c r="AK16" s="20">
        <v>36715434.07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49341437.799999997</v>
      </c>
      <c r="AW16" s="20">
        <v>855614.05</v>
      </c>
      <c r="AX16" s="20">
        <v>102114823</v>
      </c>
      <c r="AY16" s="20">
        <v>97368207.519999996</v>
      </c>
      <c r="AZ16" s="20">
        <v>40111915.200000003</v>
      </c>
      <c r="BA16" s="20">
        <v>40063406.460000001</v>
      </c>
      <c r="BB16" s="20">
        <v>155576408.24000001</v>
      </c>
      <c r="BC16" s="20">
        <v>127254405.83</v>
      </c>
      <c r="BD16" s="20"/>
      <c r="BE16" s="20"/>
      <c r="BF16" s="20"/>
      <c r="BG16" s="20"/>
      <c r="BH16" s="20"/>
      <c r="BI16" s="20"/>
      <c r="BJ16" s="20">
        <v>2820216888.6199999</v>
      </c>
      <c r="BK16" s="20">
        <v>493047238.13</v>
      </c>
      <c r="BL16" s="20">
        <v>12254388.68</v>
      </c>
      <c r="BM16" s="20"/>
      <c r="BN16" s="20">
        <v>19488504.030000001</v>
      </c>
      <c r="BO16" s="20">
        <v>227715.24</v>
      </c>
      <c r="BP16" s="20"/>
      <c r="BQ16" s="20"/>
      <c r="BR16" s="20"/>
      <c r="BS16" s="20"/>
      <c r="BT16" s="20">
        <v>664968725.99000001</v>
      </c>
      <c r="BU16" s="20">
        <v>653357999.70000005</v>
      </c>
      <c r="BV16" s="20">
        <v>66293952.670000002</v>
      </c>
      <c r="BW16" s="20">
        <v>95836.64</v>
      </c>
      <c r="BX16" s="20"/>
      <c r="BY16" s="20"/>
      <c r="BZ16" s="20">
        <v>40026833.030000001</v>
      </c>
      <c r="CA16" s="20">
        <v>40018680</v>
      </c>
      <c r="CB16" s="20">
        <v>34526549.350000001</v>
      </c>
      <c r="CC16" s="20">
        <v>6003096</v>
      </c>
      <c r="CD16" s="20">
        <v>837558953.75</v>
      </c>
      <c r="CE16" s="20">
        <v>699703327.58000004</v>
      </c>
      <c r="CF16" s="20">
        <v>1982657934.8699999</v>
      </c>
      <c r="CG16" s="20">
        <v>123261809.53</v>
      </c>
      <c r="CH16" s="19">
        <v>367.98829999999998</v>
      </c>
      <c r="CI16" s="19">
        <v>197.6628</v>
      </c>
    </row>
    <row r="17" spans="1:87" ht="15" customHeight="1" x14ac:dyDescent="0.25">
      <c r="A17" s="4"/>
      <c r="B17" s="2">
        <v>45782</v>
      </c>
      <c r="C17" s="1" t="s">
        <v>60</v>
      </c>
      <c r="D17" s="2">
        <v>45783</v>
      </c>
      <c r="E17" s="15">
        <f t="shared" si="0"/>
        <v>45783</v>
      </c>
      <c r="F17" s="20">
        <v>359166350.67000002</v>
      </c>
      <c r="G17" s="20">
        <v>252459563.87</v>
      </c>
      <c r="H17" s="20">
        <v>1094408110.97</v>
      </c>
      <c r="I17" s="20">
        <v>0</v>
      </c>
      <c r="J17" s="20">
        <v>6311731312</v>
      </c>
      <c r="K17" s="20"/>
      <c r="L17" s="20"/>
      <c r="M17" s="20">
        <v>0</v>
      </c>
      <c r="N17" s="20">
        <v>1111000000</v>
      </c>
      <c r="O17" s="20">
        <v>0</v>
      </c>
      <c r="P17" s="20"/>
      <c r="Q17" s="20">
        <v>0</v>
      </c>
      <c r="R17" s="20"/>
      <c r="S17" s="20"/>
      <c r="T17" s="20"/>
      <c r="U17" s="20"/>
      <c r="V17" s="20"/>
      <c r="W17" s="20"/>
      <c r="X17" s="20">
        <v>1692166610.9100001</v>
      </c>
      <c r="Y17" s="20">
        <v>0</v>
      </c>
      <c r="Z17" s="20">
        <v>7184139162.7299995</v>
      </c>
      <c r="AA17" s="20">
        <v>252459563.87</v>
      </c>
      <c r="AB17" s="20">
        <v>144520751.61000001</v>
      </c>
      <c r="AC17" s="20">
        <v>46345701.840000004</v>
      </c>
      <c r="AD17" s="20">
        <v>2619106580.1700001</v>
      </c>
      <c r="AE17" s="20">
        <v>153059114.25</v>
      </c>
      <c r="AF17" s="20"/>
      <c r="AG17" s="20"/>
      <c r="AH17" s="20"/>
      <c r="AI17" s="20"/>
      <c r="AJ17" s="20">
        <v>138181981.59999999</v>
      </c>
      <c r="AK17" s="20">
        <v>36887469.359999999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71879716.219999999</v>
      </c>
      <c r="AW17" s="20">
        <v>4748949.5999999996</v>
      </c>
      <c r="AX17" s="20">
        <v>66706348.990000002</v>
      </c>
      <c r="AY17" s="20">
        <v>59852492.969999999</v>
      </c>
      <c r="AZ17" s="20">
        <v>47314803.039999999</v>
      </c>
      <c r="BA17" s="20">
        <v>47314803.039999999</v>
      </c>
      <c r="BB17" s="20">
        <v>67413537.200000003</v>
      </c>
      <c r="BC17" s="20">
        <v>43450425.460000001</v>
      </c>
      <c r="BD17" s="20"/>
      <c r="BE17" s="20"/>
      <c r="BF17" s="20"/>
      <c r="BG17" s="20"/>
      <c r="BH17" s="20"/>
      <c r="BI17" s="20"/>
      <c r="BJ17" s="20">
        <v>2738888524.3400002</v>
      </c>
      <c r="BK17" s="20">
        <v>379242124.07999998</v>
      </c>
      <c r="BL17" s="20">
        <v>12240399.73</v>
      </c>
      <c r="BM17" s="20"/>
      <c r="BN17" s="20">
        <v>37080063.600000001</v>
      </c>
      <c r="BO17" s="20">
        <v>228836.87</v>
      </c>
      <c r="BP17" s="20"/>
      <c r="BQ17" s="20"/>
      <c r="BR17" s="20"/>
      <c r="BS17" s="20"/>
      <c r="BT17" s="20">
        <v>546958572.25</v>
      </c>
      <c r="BU17" s="20">
        <v>495774784.37</v>
      </c>
      <c r="BV17" s="20">
        <v>65838656.840000004</v>
      </c>
      <c r="BW17" s="20">
        <v>96100.69</v>
      </c>
      <c r="BX17" s="20"/>
      <c r="BY17" s="20"/>
      <c r="BZ17" s="20">
        <v>255875710.78999999</v>
      </c>
      <c r="CA17" s="20">
        <v>255858200</v>
      </c>
      <c r="CB17" s="20">
        <v>35629495.939999998</v>
      </c>
      <c r="CC17" s="20">
        <v>6770080.0099999998</v>
      </c>
      <c r="CD17" s="20">
        <v>953622899.14999998</v>
      </c>
      <c r="CE17" s="20">
        <v>758728001.94000006</v>
      </c>
      <c r="CF17" s="20">
        <v>1785265625.1900001</v>
      </c>
      <c r="CG17" s="20">
        <v>94810531.019999996</v>
      </c>
      <c r="CH17" s="19">
        <v>402.41289999999998</v>
      </c>
      <c r="CI17" s="19">
        <v>266.27800000000002</v>
      </c>
    </row>
    <row r="18" spans="1:87" ht="15" customHeight="1" x14ac:dyDescent="0.25">
      <c r="A18" s="4"/>
      <c r="B18" s="2">
        <v>45783</v>
      </c>
      <c r="C18" s="1" t="s">
        <v>60</v>
      </c>
      <c r="D18" s="2">
        <v>45784</v>
      </c>
      <c r="E18" s="15">
        <f t="shared" si="0"/>
        <v>45784</v>
      </c>
      <c r="F18" s="20">
        <v>372487737.99000001</v>
      </c>
      <c r="G18" s="20">
        <v>258480533.78999999</v>
      </c>
      <c r="H18" s="20">
        <v>1074305961.1099999</v>
      </c>
      <c r="I18" s="20">
        <v>0</v>
      </c>
      <c r="J18" s="20">
        <v>6617316932.8599997</v>
      </c>
      <c r="K18" s="20"/>
      <c r="L18" s="20"/>
      <c r="M18" s="20">
        <v>0</v>
      </c>
      <c r="N18" s="20">
        <v>777000000</v>
      </c>
      <c r="O18" s="20">
        <v>0</v>
      </c>
      <c r="P18" s="20"/>
      <c r="Q18" s="20">
        <v>0</v>
      </c>
      <c r="R18" s="20"/>
      <c r="S18" s="20"/>
      <c r="T18" s="20"/>
      <c r="U18" s="20"/>
      <c r="V18" s="20"/>
      <c r="W18" s="20"/>
      <c r="X18" s="20">
        <v>1692166610.9100001</v>
      </c>
      <c r="Y18" s="20">
        <v>0</v>
      </c>
      <c r="Z18" s="20">
        <v>7148944021.0500002</v>
      </c>
      <c r="AA18" s="20">
        <v>258480533.78999999</v>
      </c>
      <c r="AB18" s="20">
        <v>145750664.75</v>
      </c>
      <c r="AC18" s="20">
        <v>46547668.829999998</v>
      </c>
      <c r="AD18" s="20">
        <v>2589993227.77</v>
      </c>
      <c r="AE18" s="20">
        <v>148187582.84999999</v>
      </c>
      <c r="AF18" s="20"/>
      <c r="AG18" s="20"/>
      <c r="AH18" s="20"/>
      <c r="AI18" s="20"/>
      <c r="AJ18" s="20">
        <v>162591798.84</v>
      </c>
      <c r="AK18" s="20">
        <v>36789846.700000003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80376351.709999993</v>
      </c>
      <c r="AW18" s="20">
        <v>5754155.7599999998</v>
      </c>
      <c r="AX18" s="20">
        <v>47433330.200000003</v>
      </c>
      <c r="AY18" s="20">
        <v>39532128.770000003</v>
      </c>
      <c r="AZ18" s="20">
        <v>47195123.840000004</v>
      </c>
      <c r="BA18" s="20">
        <v>47195123.840000004</v>
      </c>
      <c r="BB18" s="20">
        <v>111920665.09</v>
      </c>
      <c r="BC18" s="20">
        <v>85132014.519999996</v>
      </c>
      <c r="BD18" s="20"/>
      <c r="BE18" s="20"/>
      <c r="BF18" s="20"/>
      <c r="BG18" s="20"/>
      <c r="BH18" s="20"/>
      <c r="BI18" s="20"/>
      <c r="BJ18" s="20">
        <v>2768390338.1199999</v>
      </c>
      <c r="BK18" s="20">
        <v>395678059.24000001</v>
      </c>
      <c r="BL18" s="20">
        <v>11164894.75</v>
      </c>
      <c r="BM18" s="20"/>
      <c r="BN18" s="20">
        <v>38951204.710000001</v>
      </c>
      <c r="BO18" s="20">
        <v>228227.93</v>
      </c>
      <c r="BP18" s="20"/>
      <c r="BQ18" s="20"/>
      <c r="BR18" s="20"/>
      <c r="BS18" s="20"/>
      <c r="BT18" s="20">
        <v>577939285.45000005</v>
      </c>
      <c r="BU18" s="20">
        <v>522671685.56999999</v>
      </c>
      <c r="BV18" s="20">
        <v>66582368.420000002</v>
      </c>
      <c r="BW18" s="20">
        <v>300367.59000000003</v>
      </c>
      <c r="BX18" s="20"/>
      <c r="BY18" s="20"/>
      <c r="BZ18" s="20">
        <v>213621168.78999999</v>
      </c>
      <c r="CA18" s="20">
        <v>213601200</v>
      </c>
      <c r="CB18" s="20">
        <v>26969235.93</v>
      </c>
      <c r="CC18" s="20">
        <v>2338442.58</v>
      </c>
      <c r="CD18" s="20">
        <v>935228158.04999995</v>
      </c>
      <c r="CE18" s="20">
        <v>739139923.66999996</v>
      </c>
      <c r="CF18" s="20">
        <v>1833162180.0699999</v>
      </c>
      <c r="CG18" s="20">
        <v>98919514.810000002</v>
      </c>
      <c r="CH18" s="19">
        <v>389.97879999999998</v>
      </c>
      <c r="CI18" s="19">
        <v>261.3039</v>
      </c>
    </row>
    <row r="19" spans="1:87" ht="15" customHeight="1" x14ac:dyDescent="0.25">
      <c r="A19" s="4"/>
      <c r="B19" s="2">
        <v>45784</v>
      </c>
      <c r="C19" s="1" t="s">
        <v>60</v>
      </c>
      <c r="D19" s="2">
        <v>45785</v>
      </c>
      <c r="E19" s="15">
        <f t="shared" si="0"/>
        <v>45785</v>
      </c>
      <c r="F19" s="20">
        <v>372559579.17000002</v>
      </c>
      <c r="G19" s="20">
        <v>260853335.56999999</v>
      </c>
      <c r="H19" s="20">
        <v>1086873610.5699999</v>
      </c>
      <c r="I19" s="20">
        <v>0</v>
      </c>
      <c r="J19" s="20">
        <v>6565352054.8599997</v>
      </c>
      <c r="K19" s="20"/>
      <c r="L19" s="20"/>
      <c r="M19" s="20">
        <v>0</v>
      </c>
      <c r="N19" s="20">
        <v>808000000</v>
      </c>
      <c r="O19" s="20">
        <v>0</v>
      </c>
      <c r="P19" s="20"/>
      <c r="Q19" s="20">
        <v>0</v>
      </c>
      <c r="R19" s="20"/>
      <c r="S19" s="20"/>
      <c r="T19" s="20"/>
      <c r="U19" s="20"/>
      <c r="V19" s="20"/>
      <c r="W19" s="20"/>
      <c r="X19" s="20">
        <v>1692166610.9100001</v>
      </c>
      <c r="Y19" s="20">
        <v>0</v>
      </c>
      <c r="Z19" s="20">
        <v>7140618633.6899996</v>
      </c>
      <c r="AA19" s="20">
        <v>260853335.56999999</v>
      </c>
      <c r="AB19" s="20">
        <v>147667624.13999999</v>
      </c>
      <c r="AC19" s="20">
        <v>46496144.18</v>
      </c>
      <c r="AD19" s="20">
        <v>2573269005.73</v>
      </c>
      <c r="AE19" s="20">
        <v>148164556.97999999</v>
      </c>
      <c r="AF19" s="20"/>
      <c r="AG19" s="20"/>
      <c r="AH19" s="20"/>
      <c r="AI19" s="20"/>
      <c r="AJ19" s="20">
        <v>155180237.03999999</v>
      </c>
      <c r="AK19" s="20">
        <v>31924169.050000001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77629855.810000002</v>
      </c>
      <c r="AW19" s="20">
        <v>5728985.0300000003</v>
      </c>
      <c r="AX19" s="20">
        <v>34324100.200000003</v>
      </c>
      <c r="AY19" s="20">
        <v>28584555.719999999</v>
      </c>
      <c r="AZ19" s="20">
        <v>75147291.659999996</v>
      </c>
      <c r="BA19" s="20">
        <v>75135270.909999996</v>
      </c>
      <c r="BB19" s="20">
        <v>100869480.76000001</v>
      </c>
      <c r="BC19" s="20">
        <v>77334617.769999996</v>
      </c>
      <c r="BD19" s="20"/>
      <c r="BE19" s="20"/>
      <c r="BF19" s="20"/>
      <c r="BG19" s="20"/>
      <c r="BH19" s="20"/>
      <c r="BI19" s="20"/>
      <c r="BJ19" s="20">
        <v>2790489831.1199999</v>
      </c>
      <c r="BK19" s="20">
        <v>399458657.10000002</v>
      </c>
      <c r="BL19" s="20">
        <v>9268364.2100000009</v>
      </c>
      <c r="BM19" s="20"/>
      <c r="BN19" s="20">
        <v>36143340.479999997</v>
      </c>
      <c r="BO19" s="20">
        <v>227148.86</v>
      </c>
      <c r="BP19" s="20"/>
      <c r="BQ19" s="20"/>
      <c r="BR19" s="20"/>
      <c r="BS19" s="20"/>
      <c r="BT19" s="20">
        <v>497193914.74000001</v>
      </c>
      <c r="BU19" s="20">
        <v>454581174.04000002</v>
      </c>
      <c r="BV19" s="20">
        <v>57296524.829999998</v>
      </c>
      <c r="BW19" s="20">
        <v>299290.40999999997</v>
      </c>
      <c r="BX19" s="20"/>
      <c r="BY19" s="20"/>
      <c r="BZ19" s="20">
        <v>282413920</v>
      </c>
      <c r="CA19" s="20">
        <v>282413920</v>
      </c>
      <c r="CB19" s="20">
        <v>30909229.16</v>
      </c>
      <c r="CC19" s="20">
        <v>3152607.32</v>
      </c>
      <c r="CD19" s="20">
        <v>913225293.41999996</v>
      </c>
      <c r="CE19" s="20">
        <v>740674140.63</v>
      </c>
      <c r="CF19" s="20">
        <v>1877264537.7</v>
      </c>
      <c r="CG19" s="20">
        <v>99864664.269999996</v>
      </c>
      <c r="CH19" s="19">
        <v>380.37360000000001</v>
      </c>
      <c r="CI19" s="19">
        <v>261.20679999999999</v>
      </c>
    </row>
    <row r="20" spans="1:87" ht="15" customHeight="1" x14ac:dyDescent="0.25">
      <c r="A20" s="4"/>
      <c r="B20" s="2">
        <v>45785</v>
      </c>
      <c r="C20" s="1" t="s">
        <v>60</v>
      </c>
      <c r="D20" s="2">
        <v>45786</v>
      </c>
      <c r="E20" s="15">
        <f t="shared" si="0"/>
        <v>45786</v>
      </c>
      <c r="F20" s="20">
        <v>365581203.27999997</v>
      </c>
      <c r="G20" s="20">
        <v>262067149.88</v>
      </c>
      <c r="H20" s="20">
        <v>1005865766.52</v>
      </c>
      <c r="I20" s="20">
        <v>0</v>
      </c>
      <c r="J20" s="20">
        <v>6266930589.2700005</v>
      </c>
      <c r="K20" s="20"/>
      <c r="L20" s="20"/>
      <c r="M20" s="20">
        <v>0</v>
      </c>
      <c r="N20" s="20">
        <v>1771000000</v>
      </c>
      <c r="O20" s="20">
        <v>0</v>
      </c>
      <c r="P20" s="20"/>
      <c r="Q20" s="20">
        <v>0</v>
      </c>
      <c r="R20" s="20"/>
      <c r="S20" s="20"/>
      <c r="T20" s="20"/>
      <c r="U20" s="20"/>
      <c r="V20" s="20"/>
      <c r="W20" s="20"/>
      <c r="X20" s="20">
        <v>1692166610.9100001</v>
      </c>
      <c r="Y20" s="20">
        <v>0</v>
      </c>
      <c r="Z20" s="20">
        <v>7717210948.1599998</v>
      </c>
      <c r="AA20" s="20">
        <v>262067149.88</v>
      </c>
      <c r="AB20" s="20">
        <v>145478982.24000001</v>
      </c>
      <c r="AC20" s="20">
        <v>46730260.920000002</v>
      </c>
      <c r="AD20" s="20">
        <v>2802510740.0700002</v>
      </c>
      <c r="AE20" s="20">
        <v>156653523.66999999</v>
      </c>
      <c r="AF20" s="20"/>
      <c r="AG20" s="20"/>
      <c r="AH20" s="20"/>
      <c r="AI20" s="20"/>
      <c r="AJ20" s="20">
        <v>156606932.55000001</v>
      </c>
      <c r="AK20" s="20">
        <v>31988420.809999999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70195221.819999993</v>
      </c>
      <c r="AW20" s="20">
        <v>5737643.0899999999</v>
      </c>
      <c r="AX20" s="20">
        <v>35586790.890000001</v>
      </c>
      <c r="AY20" s="20">
        <v>28993975.170000002</v>
      </c>
      <c r="AZ20" s="20">
        <v>103208304.06</v>
      </c>
      <c r="BA20" s="20">
        <v>103208304.06</v>
      </c>
      <c r="BB20" s="20">
        <v>55098576.619999997</v>
      </c>
      <c r="BC20" s="20">
        <v>34281120.240000002</v>
      </c>
      <c r="BD20" s="20"/>
      <c r="BE20" s="20"/>
      <c r="BF20" s="20"/>
      <c r="BG20" s="20"/>
      <c r="BH20" s="20"/>
      <c r="BI20" s="20"/>
      <c r="BJ20" s="20">
        <v>2987929777.27</v>
      </c>
      <c r="BK20" s="20">
        <v>388881939.06</v>
      </c>
      <c r="BL20" s="20">
        <v>8199192.6799999997</v>
      </c>
      <c r="BM20" s="20"/>
      <c r="BN20" s="20">
        <v>32644953.329999998</v>
      </c>
      <c r="BO20" s="20"/>
      <c r="BP20" s="20"/>
      <c r="BQ20" s="20"/>
      <c r="BR20" s="20"/>
      <c r="BS20" s="20"/>
      <c r="BT20" s="20">
        <v>421260438.54000002</v>
      </c>
      <c r="BU20" s="20">
        <v>389260766.68000001</v>
      </c>
      <c r="BV20" s="20">
        <v>56601280.539999999</v>
      </c>
      <c r="BW20" s="20">
        <v>299177.77</v>
      </c>
      <c r="BX20" s="20"/>
      <c r="BY20" s="20"/>
      <c r="BZ20" s="20">
        <v>352196700</v>
      </c>
      <c r="CA20" s="20">
        <v>352196700</v>
      </c>
      <c r="CB20" s="20">
        <v>31897265.390000001</v>
      </c>
      <c r="CC20" s="20">
        <v>2580132.5499999998</v>
      </c>
      <c r="CD20" s="20">
        <v>902799830.48000002</v>
      </c>
      <c r="CE20" s="20">
        <v>744336777</v>
      </c>
      <c r="CF20" s="20">
        <v>2085129946.79</v>
      </c>
      <c r="CG20" s="20">
        <v>97220484.760000005</v>
      </c>
      <c r="CH20" s="19">
        <v>370.10700000000003</v>
      </c>
      <c r="CI20" s="19">
        <v>269.55959999999999</v>
      </c>
    </row>
    <row r="21" spans="1:87" ht="15" customHeight="1" x14ac:dyDescent="0.25">
      <c r="A21" s="4"/>
      <c r="B21" s="2">
        <v>45786</v>
      </c>
      <c r="C21" s="1" t="s">
        <v>60</v>
      </c>
      <c r="D21" s="2">
        <v>45787</v>
      </c>
      <c r="E21" s="15">
        <f t="shared" si="0"/>
        <v>45787</v>
      </c>
      <c r="F21" s="20">
        <v>352435825.66000003</v>
      </c>
      <c r="G21" s="20">
        <v>264751340.56</v>
      </c>
      <c r="H21" s="20">
        <v>998677849.75999999</v>
      </c>
      <c r="I21" s="20">
        <v>0</v>
      </c>
      <c r="J21" s="20">
        <v>6303628163.3599997</v>
      </c>
      <c r="K21" s="20"/>
      <c r="L21" s="20"/>
      <c r="M21" s="20">
        <v>0</v>
      </c>
      <c r="N21" s="20">
        <v>1771000000</v>
      </c>
      <c r="O21" s="20">
        <v>0</v>
      </c>
      <c r="P21" s="20"/>
      <c r="Q21" s="20">
        <v>0</v>
      </c>
      <c r="R21" s="20"/>
      <c r="S21" s="20"/>
      <c r="T21" s="20"/>
      <c r="U21" s="20"/>
      <c r="V21" s="20"/>
      <c r="W21" s="20"/>
      <c r="X21" s="20">
        <v>1692166610.9100001</v>
      </c>
      <c r="Y21" s="20">
        <v>0</v>
      </c>
      <c r="Z21" s="20">
        <v>7733575227.8699999</v>
      </c>
      <c r="AA21" s="20">
        <v>264751340.56</v>
      </c>
      <c r="AB21" s="20">
        <v>149570432.19999999</v>
      </c>
      <c r="AC21" s="20">
        <v>46366816.840000004</v>
      </c>
      <c r="AD21" s="20">
        <v>2858449974.3800001</v>
      </c>
      <c r="AE21" s="20">
        <v>161895754.84</v>
      </c>
      <c r="AF21" s="20"/>
      <c r="AG21" s="20"/>
      <c r="AH21" s="20"/>
      <c r="AI21" s="20"/>
      <c r="AJ21" s="20">
        <v>131127164.61</v>
      </c>
      <c r="AK21" s="20">
        <v>31884190.109999999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61507360.229999997</v>
      </c>
      <c r="AW21" s="20">
        <v>5724966.54</v>
      </c>
      <c r="AX21" s="20">
        <v>93017677.719999999</v>
      </c>
      <c r="AY21" s="20">
        <v>87449655.400000006</v>
      </c>
      <c r="AZ21" s="20">
        <v>50853002.950000003</v>
      </c>
      <c r="BA21" s="20">
        <v>50853002.950000003</v>
      </c>
      <c r="BB21" s="20">
        <v>112001616.98999999</v>
      </c>
      <c r="BC21" s="20">
        <v>90416834.409999996</v>
      </c>
      <c r="BD21" s="20"/>
      <c r="BE21" s="20"/>
      <c r="BF21" s="20"/>
      <c r="BG21" s="20"/>
      <c r="BH21" s="20"/>
      <c r="BI21" s="20"/>
      <c r="BJ21" s="20">
        <v>3075352361.3899999</v>
      </c>
      <c r="BK21" s="20">
        <v>455847175.48000002</v>
      </c>
      <c r="BL21" s="20">
        <v>6602727.6699999999</v>
      </c>
      <c r="BM21" s="20"/>
      <c r="BN21" s="20">
        <v>13583457.58</v>
      </c>
      <c r="BO21" s="20"/>
      <c r="BP21" s="20"/>
      <c r="BQ21" s="20"/>
      <c r="BR21" s="20"/>
      <c r="BS21" s="20"/>
      <c r="BT21" s="20">
        <v>934394198.10000002</v>
      </c>
      <c r="BU21" s="20">
        <v>826418669.23000002</v>
      </c>
      <c r="BV21" s="20">
        <v>59267411.170000002</v>
      </c>
      <c r="BW21" s="20">
        <v>299701.21000000002</v>
      </c>
      <c r="BX21" s="20"/>
      <c r="BY21" s="20"/>
      <c r="BZ21" s="20">
        <v>46973685.039999999</v>
      </c>
      <c r="CA21" s="20">
        <v>9377400</v>
      </c>
      <c r="CB21" s="20">
        <v>34446427.530000001</v>
      </c>
      <c r="CC21" s="20">
        <v>2764880.25</v>
      </c>
      <c r="CD21" s="20">
        <v>1095267907.0899999</v>
      </c>
      <c r="CE21" s="20">
        <v>838860650.69000006</v>
      </c>
      <c r="CF21" s="20">
        <v>1980084454.3</v>
      </c>
      <c r="CG21" s="20">
        <v>113961793.87</v>
      </c>
      <c r="CH21" s="19">
        <v>390.56790000000001</v>
      </c>
      <c r="CI21" s="19">
        <v>232.3159</v>
      </c>
    </row>
    <row r="22" spans="1:87" ht="15" customHeight="1" x14ac:dyDescent="0.25">
      <c r="A22" s="4"/>
      <c r="B22" s="2">
        <v>45789</v>
      </c>
      <c r="C22" s="1" t="s">
        <v>60</v>
      </c>
      <c r="D22" s="2">
        <v>45790</v>
      </c>
      <c r="E22" s="15">
        <f t="shared" si="0"/>
        <v>45790</v>
      </c>
      <c r="F22" s="20">
        <v>374629807.77999997</v>
      </c>
      <c r="G22" s="20">
        <v>267024542.28</v>
      </c>
      <c r="H22" s="20">
        <v>1102009203.3800001</v>
      </c>
      <c r="I22" s="20">
        <v>0</v>
      </c>
      <c r="J22" s="20">
        <v>6301256874.25</v>
      </c>
      <c r="K22" s="20"/>
      <c r="L22" s="20"/>
      <c r="M22" s="20">
        <v>0</v>
      </c>
      <c r="N22" s="20">
        <v>1661000000</v>
      </c>
      <c r="O22" s="20">
        <v>0</v>
      </c>
      <c r="P22" s="20"/>
      <c r="Q22" s="20">
        <v>0</v>
      </c>
      <c r="R22" s="20"/>
      <c r="S22" s="20"/>
      <c r="T22" s="20"/>
      <c r="U22" s="20"/>
      <c r="V22" s="20"/>
      <c r="W22" s="20"/>
      <c r="X22" s="20">
        <v>1675873348.96</v>
      </c>
      <c r="Y22" s="20">
        <v>0</v>
      </c>
      <c r="Z22" s="20">
        <v>7763022536.4499998</v>
      </c>
      <c r="AA22" s="20">
        <v>267024542.28</v>
      </c>
      <c r="AB22" s="20">
        <v>148208522.25999999</v>
      </c>
      <c r="AC22" s="20">
        <v>46751968.240000002</v>
      </c>
      <c r="AD22" s="20">
        <v>2853326254.75</v>
      </c>
      <c r="AE22" s="20">
        <v>174958158.41999999</v>
      </c>
      <c r="AF22" s="20"/>
      <c r="AG22" s="20"/>
      <c r="AH22" s="20"/>
      <c r="AI22" s="20"/>
      <c r="AJ22" s="20">
        <v>127295861.73999999</v>
      </c>
      <c r="AK22" s="20">
        <v>28379138.809999999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65003977.75</v>
      </c>
      <c r="AW22" s="20">
        <v>5715199.9100000001</v>
      </c>
      <c r="AX22" s="20">
        <v>54705710.329999998</v>
      </c>
      <c r="AY22" s="20">
        <v>49623663.850000001</v>
      </c>
      <c r="AZ22" s="20">
        <v>158900863.94</v>
      </c>
      <c r="BA22" s="20">
        <v>158900863.94</v>
      </c>
      <c r="BB22" s="20">
        <v>112770518.66</v>
      </c>
      <c r="BC22" s="20">
        <v>91001583.450000003</v>
      </c>
      <c r="BD22" s="20"/>
      <c r="BE22" s="20"/>
      <c r="BF22" s="20"/>
      <c r="BG22" s="20"/>
      <c r="BH22" s="20"/>
      <c r="BI22" s="20"/>
      <c r="BJ22" s="20">
        <v>3131747966.9699998</v>
      </c>
      <c r="BK22" s="20">
        <v>532850996.24000001</v>
      </c>
      <c r="BL22" s="20">
        <v>9619317.6799999997</v>
      </c>
      <c r="BM22" s="20"/>
      <c r="BN22" s="20">
        <v>70472398.980000004</v>
      </c>
      <c r="BO22" s="20">
        <v>219738.16</v>
      </c>
      <c r="BP22" s="20"/>
      <c r="BQ22" s="20"/>
      <c r="BR22" s="20"/>
      <c r="BS22" s="20"/>
      <c r="BT22" s="20">
        <v>556532933.98000002</v>
      </c>
      <c r="BU22" s="20">
        <v>477036546.80000001</v>
      </c>
      <c r="BV22" s="20">
        <v>71586474.769999996</v>
      </c>
      <c r="BW22" s="20">
        <v>299958.95</v>
      </c>
      <c r="BX22" s="20"/>
      <c r="BY22" s="20"/>
      <c r="BZ22" s="20">
        <v>443559318.63999999</v>
      </c>
      <c r="CA22" s="20">
        <v>443507388.80000001</v>
      </c>
      <c r="CB22" s="20">
        <v>31718885.699999999</v>
      </c>
      <c r="CC22" s="20">
        <v>4986706.63</v>
      </c>
      <c r="CD22" s="20">
        <v>1183489329.75</v>
      </c>
      <c r="CE22" s="20">
        <v>926050339.34000003</v>
      </c>
      <c r="CF22" s="20">
        <v>1948258637.22</v>
      </c>
      <c r="CG22" s="20">
        <v>133212749.06</v>
      </c>
      <c r="CH22" s="19">
        <v>398.45949999999999</v>
      </c>
      <c r="CI22" s="19">
        <v>200.44970000000001</v>
      </c>
    </row>
    <row r="23" spans="1:87" ht="15" customHeight="1" x14ac:dyDescent="0.25">
      <c r="A23" s="4"/>
      <c r="B23" s="2">
        <v>45790</v>
      </c>
      <c r="C23" s="1" t="s">
        <v>60</v>
      </c>
      <c r="D23" s="2">
        <v>45791</v>
      </c>
      <c r="E23" s="15">
        <f t="shared" si="0"/>
        <v>45791</v>
      </c>
      <c r="F23" s="20">
        <v>391666921.44999999</v>
      </c>
      <c r="G23" s="20">
        <v>269328180.55000001</v>
      </c>
      <c r="H23" s="20">
        <v>1039109887.09</v>
      </c>
      <c r="I23" s="20">
        <v>0</v>
      </c>
      <c r="J23" s="20">
        <v>6609300751.3599997</v>
      </c>
      <c r="K23" s="20"/>
      <c r="L23" s="20"/>
      <c r="M23" s="20">
        <v>0</v>
      </c>
      <c r="N23" s="20">
        <v>1355000000</v>
      </c>
      <c r="O23" s="20">
        <v>0</v>
      </c>
      <c r="P23" s="20"/>
      <c r="Q23" s="20">
        <v>0</v>
      </c>
      <c r="R23" s="20"/>
      <c r="S23" s="20"/>
      <c r="T23" s="20"/>
      <c r="U23" s="20"/>
      <c r="V23" s="20"/>
      <c r="W23" s="20"/>
      <c r="X23" s="20">
        <v>1675873348.96</v>
      </c>
      <c r="Y23" s="20">
        <v>0</v>
      </c>
      <c r="Z23" s="20">
        <v>7719204210.9399996</v>
      </c>
      <c r="AA23" s="20">
        <v>269328180.55000001</v>
      </c>
      <c r="AB23" s="20">
        <v>148692341.31</v>
      </c>
      <c r="AC23" s="20">
        <v>46718957.729999997</v>
      </c>
      <c r="AD23" s="20">
        <v>2814857332.8699999</v>
      </c>
      <c r="AE23" s="20">
        <v>165367697.47999999</v>
      </c>
      <c r="AF23" s="20"/>
      <c r="AG23" s="20"/>
      <c r="AH23" s="20"/>
      <c r="AI23" s="20"/>
      <c r="AJ23" s="20">
        <v>123006986.3</v>
      </c>
      <c r="AK23" s="20">
        <v>28084370.890000001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63569629.5</v>
      </c>
      <c r="AW23" s="20">
        <v>5387814.5700000003</v>
      </c>
      <c r="AX23" s="20">
        <v>41659337.289999999</v>
      </c>
      <c r="AY23" s="20">
        <v>36623032.700000003</v>
      </c>
      <c r="AZ23" s="20">
        <v>106110401.45999999</v>
      </c>
      <c r="BA23" s="20">
        <v>106110401.45999999</v>
      </c>
      <c r="BB23" s="20">
        <v>126569749.38</v>
      </c>
      <c r="BC23" s="20">
        <v>106528411.19</v>
      </c>
      <c r="BD23" s="20"/>
      <c r="BE23" s="20"/>
      <c r="BF23" s="20"/>
      <c r="BG23" s="20"/>
      <c r="BH23" s="20"/>
      <c r="BI23" s="20"/>
      <c r="BJ23" s="20">
        <v>3034181629.3299999</v>
      </c>
      <c r="BK23" s="20">
        <v>472180699.31999999</v>
      </c>
      <c r="BL23" s="20">
        <v>9240866.2799999993</v>
      </c>
      <c r="BM23" s="20"/>
      <c r="BN23" s="20">
        <v>52534614.479999997</v>
      </c>
      <c r="BO23" s="20">
        <v>216941.66</v>
      </c>
      <c r="BP23" s="20"/>
      <c r="BQ23" s="20"/>
      <c r="BR23" s="20"/>
      <c r="BS23" s="20"/>
      <c r="BT23" s="20">
        <v>602216921.25999999</v>
      </c>
      <c r="BU23" s="20">
        <v>531027910.00999999</v>
      </c>
      <c r="BV23" s="20">
        <v>72542626.890000001</v>
      </c>
      <c r="BW23" s="20">
        <v>299899.03000000003</v>
      </c>
      <c r="BX23" s="20"/>
      <c r="BY23" s="20"/>
      <c r="BZ23" s="20">
        <v>313856440</v>
      </c>
      <c r="CA23" s="20">
        <v>313856440</v>
      </c>
      <c r="CB23" s="20">
        <v>29828265.390000001</v>
      </c>
      <c r="CC23" s="20">
        <v>2365548.71</v>
      </c>
      <c r="CD23" s="20">
        <v>1080219734.3</v>
      </c>
      <c r="CE23" s="20">
        <v>847766739.40999997</v>
      </c>
      <c r="CF23" s="20">
        <v>1953961895.03</v>
      </c>
      <c r="CG23" s="20">
        <v>118045174.83</v>
      </c>
      <c r="CH23" s="19">
        <v>395.05399999999997</v>
      </c>
      <c r="CI23" s="19">
        <v>228.15690000000001</v>
      </c>
    </row>
    <row r="24" spans="1:87" ht="15" customHeight="1" x14ac:dyDescent="0.25">
      <c r="A24" s="4"/>
      <c r="B24" s="2">
        <v>45791</v>
      </c>
      <c r="C24" s="1" t="s">
        <v>60</v>
      </c>
      <c r="D24" s="2">
        <v>45792</v>
      </c>
      <c r="E24" s="15">
        <f t="shared" si="0"/>
        <v>45792</v>
      </c>
      <c r="F24" s="20">
        <v>415076637.25</v>
      </c>
      <c r="G24" s="20">
        <v>277962824.75</v>
      </c>
      <c r="H24" s="20">
        <v>1039269498.8099999</v>
      </c>
      <c r="I24" s="20">
        <v>0</v>
      </c>
      <c r="J24" s="20">
        <v>6288352191.8599997</v>
      </c>
      <c r="K24" s="20"/>
      <c r="L24" s="20"/>
      <c r="M24" s="20">
        <v>0</v>
      </c>
      <c r="N24" s="20">
        <v>1646000000</v>
      </c>
      <c r="O24" s="20">
        <v>0</v>
      </c>
      <c r="P24" s="20"/>
      <c r="Q24" s="20">
        <v>0</v>
      </c>
      <c r="R24" s="20"/>
      <c r="S24" s="20"/>
      <c r="T24" s="20"/>
      <c r="U24" s="20"/>
      <c r="V24" s="20"/>
      <c r="W24" s="20"/>
      <c r="X24" s="20">
        <v>1675873348.96</v>
      </c>
      <c r="Y24" s="20">
        <v>0</v>
      </c>
      <c r="Z24" s="20">
        <v>7712824978.96</v>
      </c>
      <c r="AA24" s="20">
        <v>277962824.75</v>
      </c>
      <c r="AB24" s="20">
        <v>148987076.02000001</v>
      </c>
      <c r="AC24" s="20">
        <v>47003465.700000003</v>
      </c>
      <c r="AD24" s="20">
        <v>2789251979.29</v>
      </c>
      <c r="AE24" s="20">
        <v>163351744.49000001</v>
      </c>
      <c r="AF24" s="20"/>
      <c r="AG24" s="20"/>
      <c r="AH24" s="20"/>
      <c r="AI24" s="20"/>
      <c r="AJ24" s="20">
        <v>115824707.70999999</v>
      </c>
      <c r="AK24" s="20">
        <v>28047201.219999999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65167072.600000001</v>
      </c>
      <c r="AW24" s="20">
        <v>5381061.2699999996</v>
      </c>
      <c r="AX24" s="20">
        <v>37012055.130000003</v>
      </c>
      <c r="AY24" s="20">
        <v>31961121.949999999</v>
      </c>
      <c r="AZ24" s="20">
        <v>122426398.86</v>
      </c>
      <c r="BA24" s="20">
        <v>101564758.93000001</v>
      </c>
      <c r="BB24" s="20">
        <v>66696627.229999997</v>
      </c>
      <c r="BC24" s="20">
        <v>46377866.200000003</v>
      </c>
      <c r="BD24" s="20"/>
      <c r="BE24" s="20"/>
      <c r="BF24" s="20"/>
      <c r="BG24" s="20"/>
      <c r="BH24" s="20"/>
      <c r="BI24" s="20"/>
      <c r="BJ24" s="20">
        <v>2955141931.9499998</v>
      </c>
      <c r="BK24" s="20">
        <v>401071396.94999999</v>
      </c>
      <c r="BL24" s="20">
        <v>9305358.1699999999</v>
      </c>
      <c r="BM24" s="20"/>
      <c r="BN24" s="20">
        <v>61438949.93</v>
      </c>
      <c r="BO24" s="20">
        <v>216634.28</v>
      </c>
      <c r="BP24" s="20"/>
      <c r="BQ24" s="20"/>
      <c r="BR24" s="20"/>
      <c r="BS24" s="20"/>
      <c r="BT24" s="20">
        <v>517049788.11000001</v>
      </c>
      <c r="BU24" s="20">
        <v>451981605.86000001</v>
      </c>
      <c r="BV24" s="20">
        <v>43438149.630000003</v>
      </c>
      <c r="BW24" s="20">
        <v>299622.52</v>
      </c>
      <c r="BX24" s="20"/>
      <c r="BY24" s="20"/>
      <c r="BZ24" s="20">
        <v>308905480</v>
      </c>
      <c r="CA24" s="20">
        <v>308905280</v>
      </c>
      <c r="CB24" s="20">
        <v>26429333.399999999</v>
      </c>
      <c r="CC24" s="20">
        <v>1881382.24</v>
      </c>
      <c r="CD24" s="20">
        <v>966567059.24000001</v>
      </c>
      <c r="CE24" s="20">
        <v>763284524.89999998</v>
      </c>
      <c r="CF24" s="20">
        <v>1988574872.71</v>
      </c>
      <c r="CG24" s="20">
        <v>100267849.23999999</v>
      </c>
      <c r="CH24" s="19">
        <v>387.8569</v>
      </c>
      <c r="CI24" s="19">
        <v>277.22030000000001</v>
      </c>
    </row>
    <row r="25" spans="1:87" ht="15" customHeight="1" x14ac:dyDescent="0.25">
      <c r="A25" s="4"/>
      <c r="B25" s="2">
        <v>45792</v>
      </c>
      <c r="C25" s="1" t="s">
        <v>60</v>
      </c>
      <c r="D25" s="2">
        <v>45793</v>
      </c>
      <c r="E25" s="15">
        <f t="shared" si="0"/>
        <v>45793</v>
      </c>
      <c r="F25" s="20">
        <v>396171881.5</v>
      </c>
      <c r="G25" s="20">
        <v>259609949.80000001</v>
      </c>
      <c r="H25" s="20">
        <v>1127617176.28</v>
      </c>
      <c r="I25" s="20">
        <v>0</v>
      </c>
      <c r="J25" s="20">
        <v>6232505342.6599998</v>
      </c>
      <c r="K25" s="20"/>
      <c r="L25" s="20"/>
      <c r="M25" s="20">
        <v>0</v>
      </c>
      <c r="N25" s="20">
        <v>1484000000</v>
      </c>
      <c r="O25" s="20">
        <v>0</v>
      </c>
      <c r="P25" s="20"/>
      <c r="Q25" s="20">
        <v>0</v>
      </c>
      <c r="R25" s="20"/>
      <c r="S25" s="20"/>
      <c r="T25" s="20"/>
      <c r="U25" s="20"/>
      <c r="V25" s="20"/>
      <c r="W25" s="20"/>
      <c r="X25" s="20">
        <v>1675873348.96</v>
      </c>
      <c r="Y25" s="20">
        <v>0</v>
      </c>
      <c r="Z25" s="20">
        <v>7564421051.4799995</v>
      </c>
      <c r="AA25" s="20">
        <v>259609949.80000001</v>
      </c>
      <c r="AB25" s="20">
        <v>154929989.69999999</v>
      </c>
      <c r="AC25" s="20">
        <v>51460026.200000003</v>
      </c>
      <c r="AD25" s="20">
        <v>2784023977.8099999</v>
      </c>
      <c r="AE25" s="20">
        <v>170522574.65000001</v>
      </c>
      <c r="AF25" s="20"/>
      <c r="AG25" s="20"/>
      <c r="AH25" s="20"/>
      <c r="AI25" s="20"/>
      <c r="AJ25" s="20">
        <v>114692948.41</v>
      </c>
      <c r="AK25" s="20">
        <v>28296885.73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62940290.299999997</v>
      </c>
      <c r="AW25" s="20">
        <v>5421444.3899999997</v>
      </c>
      <c r="AX25" s="20">
        <v>32014765.690000001</v>
      </c>
      <c r="AY25" s="20">
        <v>26765900.969999999</v>
      </c>
      <c r="AZ25" s="20">
        <v>106676347.55</v>
      </c>
      <c r="BA25" s="20">
        <v>65206347.549999997</v>
      </c>
      <c r="BB25" s="20">
        <v>45516790.270000003</v>
      </c>
      <c r="BC25" s="20">
        <v>36362538.210000001</v>
      </c>
      <c r="BD25" s="20"/>
      <c r="BE25" s="20"/>
      <c r="BF25" s="20"/>
      <c r="BG25" s="20"/>
      <c r="BH25" s="20"/>
      <c r="BI25" s="20"/>
      <c r="BJ25" s="20">
        <v>2855930412.21</v>
      </c>
      <c r="BK25" s="20">
        <v>361334119.31999999</v>
      </c>
      <c r="BL25" s="20">
        <v>9016023.1300000008</v>
      </c>
      <c r="BM25" s="20"/>
      <c r="BN25" s="20">
        <v>67145827.510000005</v>
      </c>
      <c r="BO25" s="20">
        <v>218966.42</v>
      </c>
      <c r="BP25" s="20"/>
      <c r="BQ25" s="20"/>
      <c r="BR25" s="20"/>
      <c r="BS25" s="20"/>
      <c r="BT25" s="20">
        <v>604614226.38</v>
      </c>
      <c r="BU25" s="20">
        <v>546648132.63999999</v>
      </c>
      <c r="BV25" s="20">
        <v>43438418.200000003</v>
      </c>
      <c r="BW25" s="20">
        <v>299891.09000000003</v>
      </c>
      <c r="BX25" s="20"/>
      <c r="BY25" s="20"/>
      <c r="BZ25" s="20">
        <v>293757996.43000001</v>
      </c>
      <c r="CA25" s="20">
        <v>293680840</v>
      </c>
      <c r="CB25" s="20">
        <v>29936736.809999999</v>
      </c>
      <c r="CC25" s="20">
        <v>2345076.4300000002</v>
      </c>
      <c r="CD25" s="20">
        <v>1047909228.46</v>
      </c>
      <c r="CE25" s="20">
        <v>843192906.58000004</v>
      </c>
      <c r="CF25" s="20">
        <v>1808021183.75</v>
      </c>
      <c r="CG25" s="20">
        <v>90333529.829999998</v>
      </c>
      <c r="CH25" s="19">
        <v>418.38119999999998</v>
      </c>
      <c r="CI25" s="19">
        <v>287.39049999999997</v>
      </c>
    </row>
    <row r="26" spans="1:87" ht="15" customHeight="1" x14ac:dyDescent="0.25">
      <c r="A26" s="4"/>
      <c r="B26" s="2">
        <v>45793</v>
      </c>
      <c r="C26" s="1" t="s">
        <v>60</v>
      </c>
      <c r="D26" s="2">
        <v>45794</v>
      </c>
      <c r="E26" s="15">
        <f t="shared" si="0"/>
        <v>45794</v>
      </c>
      <c r="F26" s="20">
        <v>393894323.93000001</v>
      </c>
      <c r="G26" s="20">
        <v>261790183.83000001</v>
      </c>
      <c r="H26" s="20">
        <v>1289612163.96</v>
      </c>
      <c r="I26" s="20">
        <v>0</v>
      </c>
      <c r="J26" s="20">
        <v>6306819502.5600004</v>
      </c>
      <c r="K26" s="20"/>
      <c r="L26" s="20"/>
      <c r="M26" s="20">
        <v>0</v>
      </c>
      <c r="N26" s="20">
        <v>979000000</v>
      </c>
      <c r="O26" s="20">
        <v>0</v>
      </c>
      <c r="P26" s="20"/>
      <c r="Q26" s="20">
        <v>0</v>
      </c>
      <c r="R26" s="20"/>
      <c r="S26" s="20"/>
      <c r="T26" s="20"/>
      <c r="U26" s="20"/>
      <c r="V26" s="20"/>
      <c r="W26" s="20"/>
      <c r="X26" s="20">
        <v>1675873348.96</v>
      </c>
      <c r="Y26" s="20">
        <v>0</v>
      </c>
      <c r="Z26" s="20">
        <v>7293452641.4899998</v>
      </c>
      <c r="AA26" s="20">
        <v>261790183.83000001</v>
      </c>
      <c r="AB26" s="20">
        <v>152615567.83000001</v>
      </c>
      <c r="AC26" s="20">
        <v>51118703.57</v>
      </c>
      <c r="AD26" s="20">
        <v>2739549723.02</v>
      </c>
      <c r="AE26" s="20">
        <v>164969463.41999999</v>
      </c>
      <c r="AF26" s="20"/>
      <c r="AG26" s="20"/>
      <c r="AH26" s="20"/>
      <c r="AI26" s="20"/>
      <c r="AJ26" s="20">
        <v>105828563.01000001</v>
      </c>
      <c r="AK26" s="20">
        <v>28186935.390000001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61381800.350000001</v>
      </c>
      <c r="AW26" s="20">
        <v>4960820.78</v>
      </c>
      <c r="AX26" s="20">
        <v>44721235.829999998</v>
      </c>
      <c r="AY26" s="20">
        <v>41469810.509999998</v>
      </c>
      <c r="AZ26" s="20">
        <v>32679.41</v>
      </c>
      <c r="BA26" s="20"/>
      <c r="BB26" s="20">
        <v>50902550.420000002</v>
      </c>
      <c r="BC26" s="20">
        <v>40639471.619999997</v>
      </c>
      <c r="BD26" s="20"/>
      <c r="BE26" s="20"/>
      <c r="BF26" s="20"/>
      <c r="BG26" s="20"/>
      <c r="BH26" s="20"/>
      <c r="BI26" s="20"/>
      <c r="BJ26" s="20">
        <v>2710222695.23</v>
      </c>
      <c r="BK26" s="20">
        <v>308698879.79000002</v>
      </c>
      <c r="BL26" s="20">
        <v>8882410.8000000007</v>
      </c>
      <c r="BM26" s="20"/>
      <c r="BN26" s="20">
        <v>67278506.849999994</v>
      </c>
      <c r="BO26" s="20">
        <v>218000.57</v>
      </c>
      <c r="BP26" s="20"/>
      <c r="BQ26" s="20"/>
      <c r="BR26" s="20"/>
      <c r="BS26" s="20"/>
      <c r="BT26" s="20">
        <v>724097579.70000005</v>
      </c>
      <c r="BU26" s="20">
        <v>588729766.57000005</v>
      </c>
      <c r="BV26" s="20">
        <v>42343451.859999999</v>
      </c>
      <c r="BW26" s="20">
        <v>299409.53000000003</v>
      </c>
      <c r="BX26" s="20"/>
      <c r="BY26" s="20"/>
      <c r="BZ26" s="20">
        <v>228089950</v>
      </c>
      <c r="CA26" s="20">
        <v>228089950</v>
      </c>
      <c r="CB26" s="20">
        <v>29513123.199999999</v>
      </c>
      <c r="CC26" s="20">
        <v>2249458.44</v>
      </c>
      <c r="CD26" s="20">
        <v>1100205022.4100001</v>
      </c>
      <c r="CE26" s="20">
        <v>819586585.11000001</v>
      </c>
      <c r="CF26" s="20">
        <v>1610017672.8199999</v>
      </c>
      <c r="CG26" s="20">
        <v>77174719.950000003</v>
      </c>
      <c r="CH26" s="19">
        <v>453.00450000000001</v>
      </c>
      <c r="CI26" s="19">
        <v>339.21749999999997</v>
      </c>
    </row>
    <row r="27" spans="1:87" ht="15" customHeight="1" x14ac:dyDescent="0.25">
      <c r="A27" s="4"/>
      <c r="B27" s="2">
        <v>45796</v>
      </c>
      <c r="C27" s="1" t="s">
        <v>60</v>
      </c>
      <c r="D27" s="2">
        <v>45797</v>
      </c>
      <c r="E27" s="15">
        <f t="shared" si="0"/>
        <v>45797</v>
      </c>
      <c r="F27" s="20">
        <v>409554701.43000001</v>
      </c>
      <c r="G27" s="20">
        <v>261922502.03</v>
      </c>
      <c r="H27" s="20">
        <v>782548593.28999996</v>
      </c>
      <c r="I27" s="20">
        <v>0</v>
      </c>
      <c r="J27" s="20">
        <v>6285014063.0299997</v>
      </c>
      <c r="K27" s="20"/>
      <c r="L27" s="20"/>
      <c r="M27" s="20">
        <v>0</v>
      </c>
      <c r="N27" s="20">
        <v>1441000000</v>
      </c>
      <c r="O27" s="20">
        <v>0</v>
      </c>
      <c r="P27" s="20"/>
      <c r="Q27" s="20">
        <v>0</v>
      </c>
      <c r="R27" s="20"/>
      <c r="S27" s="20"/>
      <c r="T27" s="20"/>
      <c r="U27" s="20"/>
      <c r="V27" s="20"/>
      <c r="W27" s="20"/>
      <c r="X27" s="20">
        <v>1675873348.96</v>
      </c>
      <c r="Y27" s="20">
        <v>0</v>
      </c>
      <c r="Z27" s="20">
        <v>7242244008.79</v>
      </c>
      <c r="AA27" s="20">
        <v>261922502.03</v>
      </c>
      <c r="AB27" s="20">
        <v>153060624</v>
      </c>
      <c r="AC27" s="20">
        <v>51107940.619999997</v>
      </c>
      <c r="AD27" s="20">
        <v>2719587696.6599998</v>
      </c>
      <c r="AE27" s="20">
        <v>161632144.19</v>
      </c>
      <c r="AF27" s="20"/>
      <c r="AG27" s="20"/>
      <c r="AH27" s="20"/>
      <c r="AI27" s="20"/>
      <c r="AJ27" s="20">
        <v>111738328.81</v>
      </c>
      <c r="AK27" s="20">
        <v>31667320.149999999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83825421.900000006</v>
      </c>
      <c r="AW27" s="20">
        <v>8868234.6400000006</v>
      </c>
      <c r="AX27" s="20">
        <v>31551624.010000002</v>
      </c>
      <c r="AY27" s="20">
        <v>26963574.510000002</v>
      </c>
      <c r="AZ27" s="20">
        <v>46650816.539999999</v>
      </c>
      <c r="BA27" s="20">
        <v>46455271.939999998</v>
      </c>
      <c r="BB27" s="20">
        <v>60644921.030000001</v>
      </c>
      <c r="BC27" s="20">
        <v>51974976.240000002</v>
      </c>
      <c r="BD27" s="20"/>
      <c r="BE27" s="20"/>
      <c r="BF27" s="20"/>
      <c r="BG27" s="20"/>
      <c r="BH27" s="20"/>
      <c r="BI27" s="20"/>
      <c r="BJ27" s="20">
        <v>2767792886.7399998</v>
      </c>
      <c r="BK27" s="20">
        <v>364019699.22000003</v>
      </c>
      <c r="BL27" s="20">
        <v>9600411.9499999993</v>
      </c>
      <c r="BM27" s="20"/>
      <c r="BN27" s="20">
        <v>69085995.239999995</v>
      </c>
      <c r="BO27" s="20">
        <v>218310.3</v>
      </c>
      <c r="BP27" s="20"/>
      <c r="BQ27" s="20"/>
      <c r="BR27" s="20"/>
      <c r="BS27" s="20"/>
      <c r="BT27" s="20">
        <v>651064768.74000001</v>
      </c>
      <c r="BU27" s="20">
        <v>534488892.97000003</v>
      </c>
      <c r="BV27" s="20">
        <v>41183053.049999997</v>
      </c>
      <c r="BW27" s="20">
        <v>299607.34999999998</v>
      </c>
      <c r="BX27" s="20"/>
      <c r="BY27" s="20"/>
      <c r="BZ27" s="20">
        <v>336937100</v>
      </c>
      <c r="CA27" s="20">
        <v>336937100</v>
      </c>
      <c r="CB27" s="20">
        <v>33446946.73</v>
      </c>
      <c r="CC27" s="20">
        <v>7068993.3700000001</v>
      </c>
      <c r="CD27" s="20">
        <v>1141318275.71</v>
      </c>
      <c r="CE27" s="20">
        <v>879012903.99000001</v>
      </c>
      <c r="CF27" s="20">
        <v>1626474611.03</v>
      </c>
      <c r="CG27" s="20">
        <v>91004924.799999997</v>
      </c>
      <c r="CH27" s="19">
        <v>445.27249999999998</v>
      </c>
      <c r="CI27" s="19">
        <v>287.81130000000002</v>
      </c>
    </row>
    <row r="28" spans="1:87" ht="15" customHeight="1" x14ac:dyDescent="0.25">
      <c r="A28" s="4"/>
      <c r="B28" s="2">
        <v>45797</v>
      </c>
      <c r="C28" s="1" t="s">
        <v>60</v>
      </c>
      <c r="D28" s="2">
        <v>45798</v>
      </c>
      <c r="E28" s="15">
        <f t="shared" si="0"/>
        <v>45798</v>
      </c>
      <c r="F28" s="20">
        <v>391253969.38999999</v>
      </c>
      <c r="G28" s="20">
        <v>269904198.58999997</v>
      </c>
      <c r="H28" s="20">
        <v>1092582802.3900001</v>
      </c>
      <c r="I28" s="20">
        <v>0</v>
      </c>
      <c r="J28" s="20">
        <v>6297764526.8599997</v>
      </c>
      <c r="K28" s="20"/>
      <c r="L28" s="20"/>
      <c r="M28" s="20">
        <v>0</v>
      </c>
      <c r="N28" s="20">
        <v>1133000000</v>
      </c>
      <c r="O28" s="20">
        <v>0</v>
      </c>
      <c r="P28" s="20"/>
      <c r="Q28" s="20">
        <v>0</v>
      </c>
      <c r="R28" s="20"/>
      <c r="S28" s="20"/>
      <c r="T28" s="20"/>
      <c r="U28" s="20"/>
      <c r="V28" s="20"/>
      <c r="W28" s="20"/>
      <c r="X28" s="20">
        <v>1675873348.96</v>
      </c>
      <c r="Y28" s="20">
        <v>0</v>
      </c>
      <c r="Z28" s="20">
        <v>7238727949.6800003</v>
      </c>
      <c r="AA28" s="20">
        <v>269904198.58999997</v>
      </c>
      <c r="AB28" s="20">
        <v>152986661.28</v>
      </c>
      <c r="AC28" s="20">
        <v>51764428.229999997</v>
      </c>
      <c r="AD28" s="20">
        <v>2684710465.96</v>
      </c>
      <c r="AE28" s="20">
        <v>160203791.09999999</v>
      </c>
      <c r="AF28" s="20"/>
      <c r="AG28" s="20"/>
      <c r="AH28" s="20"/>
      <c r="AI28" s="20"/>
      <c r="AJ28" s="20">
        <v>120024157.20999999</v>
      </c>
      <c r="AK28" s="20">
        <v>38015900.579999998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86276000.599999994</v>
      </c>
      <c r="AW28" s="20">
        <v>8933722.4600000009</v>
      </c>
      <c r="AX28" s="20">
        <v>29658207.23</v>
      </c>
      <c r="AY28" s="20">
        <v>24523819.649999999</v>
      </c>
      <c r="AZ28" s="20">
        <v>46824970</v>
      </c>
      <c r="BA28" s="20">
        <v>46824970</v>
      </c>
      <c r="BB28" s="20">
        <v>81955134.75</v>
      </c>
      <c r="BC28" s="20">
        <v>72294627.060000002</v>
      </c>
      <c r="BD28" s="20"/>
      <c r="BE28" s="20"/>
      <c r="BF28" s="20"/>
      <c r="BG28" s="20"/>
      <c r="BH28" s="20"/>
      <c r="BI28" s="20"/>
      <c r="BJ28" s="20">
        <v>2760629621.1100001</v>
      </c>
      <c r="BK28" s="20">
        <v>387884066.30000001</v>
      </c>
      <c r="BL28" s="20">
        <v>9566363.9700000007</v>
      </c>
      <c r="BM28" s="20"/>
      <c r="BN28" s="20">
        <v>67032616.399999999</v>
      </c>
      <c r="BO28" s="20">
        <v>220224.14</v>
      </c>
      <c r="BP28" s="20"/>
      <c r="BQ28" s="20"/>
      <c r="BR28" s="20"/>
      <c r="BS28" s="20"/>
      <c r="BT28" s="20">
        <v>887703042.02999997</v>
      </c>
      <c r="BU28" s="20">
        <v>777960770.08000004</v>
      </c>
      <c r="BV28" s="20">
        <v>41433251.82</v>
      </c>
      <c r="BW28" s="20">
        <v>300168.32000000001</v>
      </c>
      <c r="BX28" s="20"/>
      <c r="BY28" s="20"/>
      <c r="BZ28" s="20">
        <v>46905689.840000004</v>
      </c>
      <c r="CA28" s="20">
        <v>46856200</v>
      </c>
      <c r="CB28" s="20">
        <v>28582898.170000002</v>
      </c>
      <c r="CC28" s="20">
        <v>2778325.37</v>
      </c>
      <c r="CD28" s="20">
        <v>1081223862.23</v>
      </c>
      <c r="CE28" s="20">
        <v>828115687.90999997</v>
      </c>
      <c r="CF28" s="20">
        <v>1679405758.8800001</v>
      </c>
      <c r="CG28" s="20">
        <v>96971016.569999993</v>
      </c>
      <c r="CH28" s="19">
        <v>431.02910000000003</v>
      </c>
      <c r="CI28" s="19">
        <v>278.3349</v>
      </c>
    </row>
    <row r="29" spans="1:87" ht="15" customHeight="1" x14ac:dyDescent="0.25">
      <c r="A29" s="4"/>
      <c r="B29" s="2">
        <v>45798</v>
      </c>
      <c r="C29" s="1" t="s">
        <v>60</v>
      </c>
      <c r="D29" s="2">
        <v>45799</v>
      </c>
      <c r="E29" s="15">
        <f t="shared" si="0"/>
        <v>45799</v>
      </c>
      <c r="F29" s="20">
        <v>410021898.14999998</v>
      </c>
      <c r="G29" s="20">
        <v>269132915.55000001</v>
      </c>
      <c r="H29" s="20">
        <v>1138668507.9200001</v>
      </c>
      <c r="I29" s="20">
        <v>0</v>
      </c>
      <c r="J29" s="20">
        <v>7195697638.1599998</v>
      </c>
      <c r="K29" s="20"/>
      <c r="L29" s="20"/>
      <c r="M29" s="20">
        <v>0</v>
      </c>
      <c r="N29" s="20">
        <v>222000000</v>
      </c>
      <c r="O29" s="20">
        <v>0</v>
      </c>
      <c r="P29" s="20"/>
      <c r="Q29" s="20">
        <v>0</v>
      </c>
      <c r="R29" s="20"/>
      <c r="S29" s="20"/>
      <c r="T29" s="20"/>
      <c r="U29" s="20"/>
      <c r="V29" s="20"/>
      <c r="W29" s="20"/>
      <c r="X29" s="20">
        <v>1675873348.96</v>
      </c>
      <c r="Y29" s="20">
        <v>0</v>
      </c>
      <c r="Z29" s="20">
        <v>7290514695.2700005</v>
      </c>
      <c r="AA29" s="20">
        <v>269132915.55000001</v>
      </c>
      <c r="AB29" s="20">
        <v>154893959.50999999</v>
      </c>
      <c r="AC29" s="20">
        <v>51384105.600000001</v>
      </c>
      <c r="AD29" s="20">
        <v>2669748721.48</v>
      </c>
      <c r="AE29" s="20">
        <v>159337365.59</v>
      </c>
      <c r="AF29" s="20"/>
      <c r="AG29" s="20"/>
      <c r="AH29" s="20"/>
      <c r="AI29" s="20"/>
      <c r="AJ29" s="20">
        <v>116705371.04000001</v>
      </c>
      <c r="AK29" s="20">
        <v>36638051.130000003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71919869.670000002</v>
      </c>
      <c r="AW29" s="20">
        <v>5119852.3</v>
      </c>
      <c r="AX29" s="20">
        <v>33241283.100000001</v>
      </c>
      <c r="AY29" s="20">
        <v>28167725.27</v>
      </c>
      <c r="AZ29" s="20">
        <v>65484894.380000003</v>
      </c>
      <c r="BA29" s="20">
        <v>46635475.170000002</v>
      </c>
      <c r="BB29" s="20">
        <v>112998551.16</v>
      </c>
      <c r="BC29" s="20">
        <v>104141947.75</v>
      </c>
      <c r="BD29" s="20"/>
      <c r="BE29" s="20"/>
      <c r="BF29" s="20"/>
      <c r="BG29" s="20"/>
      <c r="BH29" s="20"/>
      <c r="BI29" s="20"/>
      <c r="BJ29" s="20">
        <v>2783950764.0100002</v>
      </c>
      <c r="BK29" s="20">
        <v>416779419.62</v>
      </c>
      <c r="BL29" s="20">
        <v>9674920.5899999999</v>
      </c>
      <c r="BM29" s="20"/>
      <c r="BN29" s="20">
        <v>66701237.219999999</v>
      </c>
      <c r="BO29" s="20">
        <v>219264.87</v>
      </c>
      <c r="BP29" s="20"/>
      <c r="BQ29" s="20"/>
      <c r="BR29" s="20"/>
      <c r="BS29" s="20"/>
      <c r="BT29" s="20">
        <v>704703590.86000001</v>
      </c>
      <c r="BU29" s="20">
        <v>602763289.61000001</v>
      </c>
      <c r="BV29" s="20">
        <v>41774745.539999999</v>
      </c>
      <c r="BW29" s="20">
        <v>299512.03999999998</v>
      </c>
      <c r="BX29" s="20"/>
      <c r="BY29" s="20"/>
      <c r="BZ29" s="20">
        <v>272745895</v>
      </c>
      <c r="CA29" s="20">
        <v>272745895</v>
      </c>
      <c r="CB29" s="20">
        <v>26895398.300000001</v>
      </c>
      <c r="CC29" s="20">
        <v>2687972.49</v>
      </c>
      <c r="CD29" s="20">
        <v>1122495787.51</v>
      </c>
      <c r="CE29" s="20">
        <v>878715934.00999999</v>
      </c>
      <c r="CF29" s="20">
        <v>1661454976.5</v>
      </c>
      <c r="CG29" s="20">
        <v>104194854.90000001</v>
      </c>
      <c r="CH29" s="19">
        <v>438.803</v>
      </c>
      <c r="CI29" s="19">
        <v>258.29770000000002</v>
      </c>
    </row>
    <row r="30" spans="1:87" ht="15" customHeight="1" x14ac:dyDescent="0.25">
      <c r="A30" s="4"/>
      <c r="B30" s="2">
        <v>45799</v>
      </c>
      <c r="C30" s="1" t="s">
        <v>60</v>
      </c>
      <c r="D30" s="2">
        <v>45800</v>
      </c>
      <c r="E30" s="15">
        <f t="shared" si="0"/>
        <v>45800</v>
      </c>
      <c r="F30" s="20">
        <v>384503959.35000002</v>
      </c>
      <c r="G30" s="20">
        <v>268547098.55000001</v>
      </c>
      <c r="H30" s="20">
        <v>1074428203.5999999</v>
      </c>
      <c r="I30" s="20">
        <v>0</v>
      </c>
      <c r="J30" s="20">
        <v>7409222543.2600002</v>
      </c>
      <c r="K30" s="20"/>
      <c r="L30" s="20"/>
      <c r="M30" s="20">
        <v>0</v>
      </c>
      <c r="N30" s="20">
        <v>151000000</v>
      </c>
      <c r="O30" s="20">
        <v>0</v>
      </c>
      <c r="P30" s="20"/>
      <c r="Q30" s="20">
        <v>0</v>
      </c>
      <c r="R30" s="20"/>
      <c r="S30" s="20"/>
      <c r="T30" s="20"/>
      <c r="U30" s="20"/>
      <c r="V30" s="20"/>
      <c r="W30" s="20"/>
      <c r="X30" s="20">
        <v>1675873348.96</v>
      </c>
      <c r="Y30" s="20">
        <v>0</v>
      </c>
      <c r="Z30" s="20">
        <v>7343281357.25</v>
      </c>
      <c r="AA30" s="20">
        <v>268547098.55000001</v>
      </c>
      <c r="AB30" s="20">
        <v>155061168.05000001</v>
      </c>
      <c r="AC30" s="20">
        <v>52071753.810000002</v>
      </c>
      <c r="AD30" s="20">
        <v>2581708889.23</v>
      </c>
      <c r="AE30" s="20">
        <v>164240019.84</v>
      </c>
      <c r="AF30" s="20"/>
      <c r="AG30" s="20"/>
      <c r="AH30" s="20"/>
      <c r="AI30" s="20"/>
      <c r="AJ30" s="20">
        <v>116718340.53</v>
      </c>
      <c r="AK30" s="20">
        <v>37399792.469999999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62489128.32</v>
      </c>
      <c r="AW30" s="20">
        <v>5136499.7</v>
      </c>
      <c r="AX30" s="20">
        <v>31023586.5</v>
      </c>
      <c r="AY30" s="20">
        <v>25470268.219999999</v>
      </c>
      <c r="AZ30" s="20"/>
      <c r="BA30" s="20"/>
      <c r="BB30" s="20">
        <v>40021729.479999997</v>
      </c>
      <c r="BC30" s="20">
        <v>31911634.02</v>
      </c>
      <c r="BD30" s="20"/>
      <c r="BE30" s="20"/>
      <c r="BF30" s="20"/>
      <c r="BG30" s="20"/>
      <c r="BH30" s="20"/>
      <c r="BI30" s="20"/>
      <c r="BJ30" s="20">
        <v>2545644669.9400001</v>
      </c>
      <c r="BK30" s="20">
        <v>301602198.19</v>
      </c>
      <c r="BL30" s="20">
        <v>9546938.0999999996</v>
      </c>
      <c r="BM30" s="20"/>
      <c r="BN30" s="20">
        <v>66291457.100000001</v>
      </c>
      <c r="BO30" s="20">
        <v>220494.86</v>
      </c>
      <c r="BP30" s="20"/>
      <c r="BQ30" s="20"/>
      <c r="BR30" s="20"/>
      <c r="BS30" s="20"/>
      <c r="BT30" s="20">
        <v>505081409.67000002</v>
      </c>
      <c r="BU30" s="20">
        <v>411817260.19</v>
      </c>
      <c r="BV30" s="20">
        <v>44402061.609999999</v>
      </c>
      <c r="BW30" s="20">
        <v>203686.11</v>
      </c>
      <c r="BX30" s="20"/>
      <c r="BY30" s="20"/>
      <c r="BZ30" s="20">
        <v>234941281.47999999</v>
      </c>
      <c r="CA30" s="20">
        <v>234935070</v>
      </c>
      <c r="CB30" s="20">
        <v>24895863.41</v>
      </c>
      <c r="CC30" s="20">
        <v>2808896.05</v>
      </c>
      <c r="CD30" s="20">
        <v>885159011.37</v>
      </c>
      <c r="CE30" s="20">
        <v>649985407.21000004</v>
      </c>
      <c r="CF30" s="20">
        <v>1660485658.5699999</v>
      </c>
      <c r="CG30" s="20">
        <v>75400549.549999997</v>
      </c>
      <c r="CH30" s="19">
        <v>442.23700000000002</v>
      </c>
      <c r="CI30" s="19">
        <v>356.16070000000002</v>
      </c>
    </row>
    <row r="31" spans="1:87" ht="15" customHeight="1" x14ac:dyDescent="0.25">
      <c r="A31" s="4"/>
      <c r="B31" s="2">
        <v>45800</v>
      </c>
      <c r="C31" s="1" t="s">
        <v>60</v>
      </c>
      <c r="D31" s="2">
        <v>45801</v>
      </c>
      <c r="E31" s="15">
        <f t="shared" si="0"/>
        <v>45801</v>
      </c>
      <c r="F31" s="20">
        <v>370689699.63</v>
      </c>
      <c r="G31" s="20">
        <v>257997858.33000001</v>
      </c>
      <c r="H31" s="20">
        <v>1203067561.0799999</v>
      </c>
      <c r="I31" s="20">
        <v>0</v>
      </c>
      <c r="J31" s="20">
        <v>7337773137.46</v>
      </c>
      <c r="K31" s="20"/>
      <c r="L31" s="20"/>
      <c r="M31" s="20">
        <v>0</v>
      </c>
      <c r="N31" s="20">
        <v>55000000</v>
      </c>
      <c r="O31" s="20">
        <v>0</v>
      </c>
      <c r="P31" s="20"/>
      <c r="Q31" s="20">
        <v>0</v>
      </c>
      <c r="R31" s="20"/>
      <c r="S31" s="20"/>
      <c r="T31" s="20"/>
      <c r="U31" s="20"/>
      <c r="V31" s="20"/>
      <c r="W31" s="20"/>
      <c r="X31" s="20">
        <v>1675873348.96</v>
      </c>
      <c r="Y31" s="20">
        <v>0</v>
      </c>
      <c r="Z31" s="20">
        <v>7290657049.21</v>
      </c>
      <c r="AA31" s="20">
        <v>257997858.33000001</v>
      </c>
      <c r="AB31" s="20">
        <v>152508470.34</v>
      </c>
      <c r="AC31" s="20">
        <v>51716513.240000002</v>
      </c>
      <c r="AD31" s="20">
        <v>2676129894.6700001</v>
      </c>
      <c r="AE31" s="20">
        <v>160705846.81</v>
      </c>
      <c r="AF31" s="20"/>
      <c r="AG31" s="20"/>
      <c r="AH31" s="20"/>
      <c r="AI31" s="20"/>
      <c r="AJ31" s="20">
        <v>116209171.66</v>
      </c>
      <c r="AK31" s="20">
        <v>37428814.159999996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61092716.18</v>
      </c>
      <c r="AW31" s="20">
        <v>5140261.78</v>
      </c>
      <c r="AX31" s="20">
        <v>47953766.899999999</v>
      </c>
      <c r="AY31" s="20">
        <v>41287547.270000003</v>
      </c>
      <c r="AZ31" s="20">
        <v>42546921.560000002</v>
      </c>
      <c r="BA31" s="20">
        <v>42360607.93</v>
      </c>
      <c r="BB31" s="20">
        <v>112050840.78</v>
      </c>
      <c r="BC31" s="20">
        <v>102322756.31999999</v>
      </c>
      <c r="BD31" s="20"/>
      <c r="BE31" s="20"/>
      <c r="BF31" s="20"/>
      <c r="BG31" s="20"/>
      <c r="BH31" s="20"/>
      <c r="BI31" s="20"/>
      <c r="BJ31" s="20">
        <v>2766235051.8899999</v>
      </c>
      <c r="BK31" s="20">
        <v>426312019.61000001</v>
      </c>
      <c r="BL31" s="20">
        <v>9371730.6199999992</v>
      </c>
      <c r="BM31" s="20"/>
      <c r="BN31" s="20">
        <v>69330125.790000007</v>
      </c>
      <c r="BO31" s="20">
        <v>220562.07</v>
      </c>
      <c r="BP31" s="20"/>
      <c r="BQ31" s="20"/>
      <c r="BR31" s="20"/>
      <c r="BS31" s="20"/>
      <c r="BT31" s="20">
        <v>867235145.09000003</v>
      </c>
      <c r="BU31" s="20">
        <v>767081039.92999995</v>
      </c>
      <c r="BV31" s="20">
        <v>45322810.439999998</v>
      </c>
      <c r="BW31" s="20">
        <v>204000.23</v>
      </c>
      <c r="BX31" s="20"/>
      <c r="BY31" s="20"/>
      <c r="BZ31" s="20">
        <v>42235290</v>
      </c>
      <c r="CA31" s="20">
        <v>42235290</v>
      </c>
      <c r="CB31" s="20">
        <v>28584189.539999999</v>
      </c>
      <c r="CC31" s="20">
        <v>3769844.96</v>
      </c>
      <c r="CD31" s="20">
        <v>1062079291.48</v>
      </c>
      <c r="CE31" s="20">
        <v>813510737.19000006</v>
      </c>
      <c r="CF31" s="20">
        <v>1704155760.4100001</v>
      </c>
      <c r="CG31" s="20">
        <v>106578004.90000001</v>
      </c>
      <c r="CH31" s="19">
        <v>427.81639999999999</v>
      </c>
      <c r="CI31" s="19">
        <v>242.07419999999999</v>
      </c>
    </row>
    <row r="32" spans="1:87" ht="15" customHeight="1" x14ac:dyDescent="0.25">
      <c r="A32" s="4"/>
      <c r="B32" s="2">
        <v>45803</v>
      </c>
      <c r="C32" s="1" t="s">
        <v>60</v>
      </c>
      <c r="D32" s="2">
        <v>45804</v>
      </c>
      <c r="E32" s="15">
        <f t="shared" si="0"/>
        <v>45804</v>
      </c>
      <c r="F32" s="20">
        <v>399232379.41000003</v>
      </c>
      <c r="G32" s="20">
        <v>262083174.00999999</v>
      </c>
      <c r="H32" s="20">
        <v>1325103346.1099999</v>
      </c>
      <c r="I32" s="20">
        <v>0</v>
      </c>
      <c r="J32" s="20">
        <v>6969052343.9099998</v>
      </c>
      <c r="K32" s="20"/>
      <c r="L32" s="20"/>
      <c r="M32" s="20">
        <v>0</v>
      </c>
      <c r="N32" s="20"/>
      <c r="O32" s="20">
        <v>0</v>
      </c>
      <c r="P32" s="20"/>
      <c r="Q32" s="20">
        <v>0</v>
      </c>
      <c r="R32" s="20"/>
      <c r="S32" s="20"/>
      <c r="T32" s="20"/>
      <c r="U32" s="20"/>
      <c r="V32" s="20"/>
      <c r="W32" s="20"/>
      <c r="X32" s="20">
        <v>1675873348.96</v>
      </c>
      <c r="Y32" s="20">
        <v>0</v>
      </c>
      <c r="Z32" s="20">
        <v>7017514720.4700003</v>
      </c>
      <c r="AA32" s="20">
        <v>262083174.00999999</v>
      </c>
      <c r="AB32" s="20">
        <v>150055877.80000001</v>
      </c>
      <c r="AC32" s="20">
        <v>52243868.140000001</v>
      </c>
      <c r="AD32" s="20">
        <v>2689663025.52</v>
      </c>
      <c r="AE32" s="20">
        <v>158429827.75999999</v>
      </c>
      <c r="AF32" s="20"/>
      <c r="AG32" s="20"/>
      <c r="AH32" s="20"/>
      <c r="AI32" s="20"/>
      <c r="AJ32" s="20">
        <v>147416397.83000001</v>
      </c>
      <c r="AK32" s="20">
        <v>63829026.969999999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67603982.109999999</v>
      </c>
      <c r="AW32" s="20">
        <v>5020926.79</v>
      </c>
      <c r="AX32" s="20">
        <v>27823001.289999999</v>
      </c>
      <c r="AY32" s="20">
        <v>24187073.09</v>
      </c>
      <c r="AZ32" s="20">
        <v>189903888.81</v>
      </c>
      <c r="BA32" s="20">
        <v>65076569.399999999</v>
      </c>
      <c r="BB32" s="20">
        <v>48898382.350000001</v>
      </c>
      <c r="BC32" s="20">
        <v>41902909.990000002</v>
      </c>
      <c r="BD32" s="20"/>
      <c r="BE32" s="20"/>
      <c r="BF32" s="20"/>
      <c r="BG32" s="20"/>
      <c r="BH32" s="20"/>
      <c r="BI32" s="20"/>
      <c r="BJ32" s="20">
        <v>2868984471.8099999</v>
      </c>
      <c r="BK32" s="20">
        <v>396036520.54000002</v>
      </c>
      <c r="BL32" s="20">
        <v>8755891.5299999993</v>
      </c>
      <c r="BM32" s="20"/>
      <c r="BN32" s="20">
        <v>67323514.209999993</v>
      </c>
      <c r="BO32" s="20">
        <v>220876.03</v>
      </c>
      <c r="BP32" s="20"/>
      <c r="BQ32" s="20"/>
      <c r="BR32" s="20"/>
      <c r="BS32" s="20"/>
      <c r="BT32" s="20">
        <v>732082780.04999995</v>
      </c>
      <c r="BU32" s="20">
        <v>657691243.96000004</v>
      </c>
      <c r="BV32" s="20">
        <v>67778984.219999999</v>
      </c>
      <c r="BW32" s="20">
        <v>204046.93</v>
      </c>
      <c r="BX32" s="20"/>
      <c r="BY32" s="20"/>
      <c r="BZ32" s="20">
        <v>190280850</v>
      </c>
      <c r="CA32" s="20">
        <v>148025650</v>
      </c>
      <c r="CB32" s="20">
        <v>28178898.469999999</v>
      </c>
      <c r="CC32" s="20">
        <v>7137579.4800000004</v>
      </c>
      <c r="CD32" s="20">
        <v>1094400918.48</v>
      </c>
      <c r="CE32" s="20">
        <v>813279396.39999998</v>
      </c>
      <c r="CF32" s="20">
        <v>1774583553.3299999</v>
      </c>
      <c r="CG32" s="20">
        <v>99009130.129999995</v>
      </c>
      <c r="CH32" s="19">
        <v>395.44569999999999</v>
      </c>
      <c r="CI32" s="19">
        <v>264.70609999999999</v>
      </c>
    </row>
    <row r="33" spans="1:87" ht="15" customHeight="1" x14ac:dyDescent="0.25">
      <c r="A33" s="4"/>
      <c r="B33" s="2">
        <v>45804</v>
      </c>
      <c r="C33" s="1" t="s">
        <v>60</v>
      </c>
      <c r="D33" s="2">
        <v>45805</v>
      </c>
      <c r="E33" s="15">
        <f t="shared" si="0"/>
        <v>45805</v>
      </c>
      <c r="F33" s="20">
        <v>398051505.88</v>
      </c>
      <c r="G33" s="20">
        <v>263381492.47999999</v>
      </c>
      <c r="H33" s="20">
        <v>1335842042.9200001</v>
      </c>
      <c r="I33" s="20">
        <v>0</v>
      </c>
      <c r="J33" s="20">
        <v>6722684274.4300003</v>
      </c>
      <c r="K33" s="20"/>
      <c r="L33" s="20"/>
      <c r="M33" s="20">
        <v>0</v>
      </c>
      <c r="N33" s="20"/>
      <c r="O33" s="20">
        <v>0</v>
      </c>
      <c r="P33" s="20"/>
      <c r="Q33" s="20">
        <v>0</v>
      </c>
      <c r="R33" s="20"/>
      <c r="S33" s="20"/>
      <c r="T33" s="20"/>
      <c r="U33" s="20"/>
      <c r="V33" s="20"/>
      <c r="W33" s="20"/>
      <c r="X33" s="20">
        <v>1675873348.96</v>
      </c>
      <c r="Y33" s="20">
        <v>0</v>
      </c>
      <c r="Z33" s="20">
        <v>6780704474.2700005</v>
      </c>
      <c r="AA33" s="20">
        <v>263381492.47999999</v>
      </c>
      <c r="AB33" s="20">
        <v>149158121.33000001</v>
      </c>
      <c r="AC33" s="20">
        <v>52084387.25</v>
      </c>
      <c r="AD33" s="20">
        <v>2704388679.0100002</v>
      </c>
      <c r="AE33" s="20">
        <v>161840490.50999999</v>
      </c>
      <c r="AF33" s="20"/>
      <c r="AG33" s="20"/>
      <c r="AH33" s="20"/>
      <c r="AI33" s="20"/>
      <c r="AJ33" s="20">
        <v>151402073.52000001</v>
      </c>
      <c r="AK33" s="20">
        <v>64154362.869999997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69638695.590000004</v>
      </c>
      <c r="AW33" s="20">
        <v>5044871.2</v>
      </c>
      <c r="AX33" s="20">
        <v>28755152.309999999</v>
      </c>
      <c r="AY33" s="20">
        <v>23972028.449999999</v>
      </c>
      <c r="AZ33" s="20"/>
      <c r="BA33" s="20"/>
      <c r="BB33" s="20">
        <v>101128050.69</v>
      </c>
      <c r="BC33" s="20">
        <v>95723216.239999995</v>
      </c>
      <c r="BD33" s="20"/>
      <c r="BE33" s="20"/>
      <c r="BF33" s="20"/>
      <c r="BG33" s="20"/>
      <c r="BH33" s="20"/>
      <c r="BI33" s="20"/>
      <c r="BJ33" s="20">
        <v>2745640041.0900002</v>
      </c>
      <c r="BK33" s="20">
        <v>387875155.45999998</v>
      </c>
      <c r="BL33" s="20">
        <v>8785528.3399999999</v>
      </c>
      <c r="BM33" s="20"/>
      <c r="BN33" s="20">
        <v>66352620.020000003</v>
      </c>
      <c r="BO33" s="20">
        <v>222286.5</v>
      </c>
      <c r="BP33" s="20"/>
      <c r="BQ33" s="20"/>
      <c r="BR33" s="20"/>
      <c r="BS33" s="20"/>
      <c r="BT33" s="20">
        <v>621063767.41999996</v>
      </c>
      <c r="BU33" s="20">
        <v>552364162.40999997</v>
      </c>
      <c r="BV33" s="20">
        <v>67304794.170000002</v>
      </c>
      <c r="BW33" s="20">
        <v>204348.26</v>
      </c>
      <c r="BX33" s="20"/>
      <c r="BY33" s="20"/>
      <c r="BZ33" s="20">
        <v>187159204.15000001</v>
      </c>
      <c r="CA33" s="20">
        <v>187068150</v>
      </c>
      <c r="CB33" s="20">
        <v>23186185.02</v>
      </c>
      <c r="CC33" s="20">
        <v>2412938.94</v>
      </c>
      <c r="CD33" s="20">
        <v>973852099.12</v>
      </c>
      <c r="CE33" s="20">
        <v>742271886.11000001</v>
      </c>
      <c r="CF33" s="20">
        <v>1771787941.97</v>
      </c>
      <c r="CG33" s="20">
        <v>96968788.859999999</v>
      </c>
      <c r="CH33" s="19">
        <v>382.70409999999998</v>
      </c>
      <c r="CI33" s="19">
        <v>271.61470000000003</v>
      </c>
    </row>
    <row r="34" spans="1:87" ht="15" customHeight="1" x14ac:dyDescent="0.25">
      <c r="A34" s="4"/>
      <c r="B34" s="2">
        <v>45805</v>
      </c>
      <c r="C34" s="1" t="s">
        <v>60</v>
      </c>
      <c r="D34" s="2">
        <v>45806</v>
      </c>
      <c r="E34" s="15">
        <f t="shared" si="0"/>
        <v>45806</v>
      </c>
      <c r="F34" s="20">
        <v>363662089.80000001</v>
      </c>
      <c r="G34" s="20">
        <v>239031415.80000001</v>
      </c>
      <c r="H34" s="20">
        <v>1340120048.79</v>
      </c>
      <c r="I34" s="20">
        <v>0</v>
      </c>
      <c r="J34" s="20">
        <v>6568667975.5799999</v>
      </c>
      <c r="K34" s="20"/>
      <c r="L34" s="20"/>
      <c r="M34" s="20">
        <v>0</v>
      </c>
      <c r="N34" s="20">
        <v>131000000</v>
      </c>
      <c r="O34" s="20">
        <v>0</v>
      </c>
      <c r="P34" s="20"/>
      <c r="Q34" s="20">
        <v>0</v>
      </c>
      <c r="R34" s="20"/>
      <c r="S34" s="20"/>
      <c r="T34" s="20"/>
      <c r="U34" s="20"/>
      <c r="V34" s="20"/>
      <c r="W34" s="20"/>
      <c r="X34" s="20">
        <v>1675873348.96</v>
      </c>
      <c r="Y34" s="20">
        <v>0</v>
      </c>
      <c r="Z34" s="20">
        <v>6727576765.21</v>
      </c>
      <c r="AA34" s="20">
        <v>239031415.80000001</v>
      </c>
      <c r="AB34" s="20">
        <v>150726597.93000001</v>
      </c>
      <c r="AC34" s="20">
        <v>52271396.280000001</v>
      </c>
      <c r="AD34" s="20">
        <v>2692599281.6100001</v>
      </c>
      <c r="AE34" s="20">
        <v>160249035.81999999</v>
      </c>
      <c r="AF34" s="20"/>
      <c r="AG34" s="20"/>
      <c r="AH34" s="20"/>
      <c r="AI34" s="20"/>
      <c r="AJ34" s="20">
        <v>128962410.01000001</v>
      </c>
      <c r="AK34" s="20">
        <v>41503225.460000001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70883197.069999993</v>
      </c>
      <c r="AW34" s="20">
        <v>5050161.79</v>
      </c>
      <c r="AX34" s="20">
        <v>26219908.530000001</v>
      </c>
      <c r="AY34" s="20">
        <v>21768449.309999999</v>
      </c>
      <c r="AZ34" s="20">
        <v>9433734.0899999999</v>
      </c>
      <c r="BA34" s="20">
        <v>9433734.0899999999</v>
      </c>
      <c r="BB34" s="20">
        <v>267279228.31</v>
      </c>
      <c r="BC34" s="20">
        <v>259640547.84</v>
      </c>
      <c r="BD34" s="20"/>
      <c r="BE34" s="20"/>
      <c r="BF34" s="20"/>
      <c r="BG34" s="20"/>
      <c r="BH34" s="20"/>
      <c r="BI34" s="20"/>
      <c r="BJ34" s="20">
        <v>2893241917.1100001</v>
      </c>
      <c r="BK34" s="20">
        <v>534684512.44999999</v>
      </c>
      <c r="BL34" s="20">
        <v>8833441.3300000001</v>
      </c>
      <c r="BM34" s="20"/>
      <c r="BN34" s="20">
        <v>68089002.260000005</v>
      </c>
      <c r="BO34" s="20">
        <v>222358.88</v>
      </c>
      <c r="BP34" s="20"/>
      <c r="BQ34" s="20"/>
      <c r="BR34" s="20"/>
      <c r="BS34" s="20"/>
      <c r="BT34" s="20">
        <v>819440562.69000006</v>
      </c>
      <c r="BU34" s="20">
        <v>755115120.77999997</v>
      </c>
      <c r="BV34" s="20">
        <v>34071887.359999999</v>
      </c>
      <c r="BW34" s="20">
        <v>204864.9</v>
      </c>
      <c r="BX34" s="20"/>
      <c r="BY34" s="20"/>
      <c r="BZ34" s="20">
        <v>176193625.91</v>
      </c>
      <c r="CA34" s="20">
        <v>176165280</v>
      </c>
      <c r="CB34" s="20">
        <v>25044398.260000002</v>
      </c>
      <c r="CC34" s="20">
        <v>2398928.61</v>
      </c>
      <c r="CD34" s="20">
        <v>1131672917.8099999</v>
      </c>
      <c r="CE34" s="20">
        <v>934106553.16999996</v>
      </c>
      <c r="CF34" s="20">
        <v>1761568999.3</v>
      </c>
      <c r="CG34" s="20">
        <v>133671128.11</v>
      </c>
      <c r="CH34" s="19">
        <v>381.90820000000002</v>
      </c>
      <c r="CI34" s="19">
        <v>178.82050000000001</v>
      </c>
    </row>
    <row r="35" spans="1:87" ht="15" customHeight="1" x14ac:dyDescent="0.25">
      <c r="A35" s="4"/>
      <c r="B35" s="2">
        <v>45806</v>
      </c>
      <c r="C35" s="1" t="s">
        <v>60</v>
      </c>
      <c r="D35" s="2">
        <v>45807</v>
      </c>
      <c r="E35" s="15">
        <f t="shared" si="0"/>
        <v>45807</v>
      </c>
      <c r="F35" s="20">
        <v>369721622.54000002</v>
      </c>
      <c r="G35" s="20">
        <v>237079974.84</v>
      </c>
      <c r="H35" s="20">
        <v>1335758494.48</v>
      </c>
      <c r="I35" s="20">
        <v>0</v>
      </c>
      <c r="J35" s="20">
        <v>6672356337.3800001</v>
      </c>
      <c r="K35" s="20"/>
      <c r="L35" s="20"/>
      <c r="M35" s="20">
        <v>0</v>
      </c>
      <c r="N35" s="20">
        <v>44000000</v>
      </c>
      <c r="O35" s="20">
        <v>0</v>
      </c>
      <c r="P35" s="20"/>
      <c r="Q35" s="20">
        <v>0</v>
      </c>
      <c r="R35" s="20"/>
      <c r="S35" s="20"/>
      <c r="T35" s="20"/>
      <c r="U35" s="20"/>
      <c r="V35" s="20"/>
      <c r="W35" s="20"/>
      <c r="X35" s="20">
        <v>1675873348.96</v>
      </c>
      <c r="Y35" s="20">
        <v>0</v>
      </c>
      <c r="Z35" s="20">
        <v>6745963105.4399996</v>
      </c>
      <c r="AA35" s="20">
        <v>237079974.84</v>
      </c>
      <c r="AB35" s="20">
        <v>149938848.63999999</v>
      </c>
      <c r="AC35" s="20">
        <v>52202314.770000003</v>
      </c>
      <c r="AD35" s="20">
        <v>2746669622.1700001</v>
      </c>
      <c r="AE35" s="20">
        <v>215500900.34999999</v>
      </c>
      <c r="AF35" s="20"/>
      <c r="AG35" s="20"/>
      <c r="AH35" s="20"/>
      <c r="AI35" s="20"/>
      <c r="AJ35" s="20">
        <v>128298532.84999999</v>
      </c>
      <c r="AK35" s="20">
        <v>41346491.009999998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69157710.689999998</v>
      </c>
      <c r="AW35" s="20">
        <v>5029967.83</v>
      </c>
      <c r="AX35" s="20">
        <v>27333953.68</v>
      </c>
      <c r="AY35" s="20">
        <v>21777338.940000001</v>
      </c>
      <c r="AZ35" s="20">
        <v>14079148.359999999</v>
      </c>
      <c r="BA35" s="20">
        <v>14079148.359999999</v>
      </c>
      <c r="BB35" s="20">
        <v>102157173.29000001</v>
      </c>
      <c r="BC35" s="20">
        <v>95699143.450000003</v>
      </c>
      <c r="BD35" s="20"/>
      <c r="BE35" s="20"/>
      <c r="BF35" s="20"/>
      <c r="BG35" s="20"/>
      <c r="BH35" s="20"/>
      <c r="BI35" s="20"/>
      <c r="BJ35" s="20">
        <v>2781801285.8800001</v>
      </c>
      <c r="BK35" s="20">
        <v>430434515.87</v>
      </c>
      <c r="BL35" s="20">
        <v>8709539.0600000005</v>
      </c>
      <c r="BM35" s="20"/>
      <c r="BN35" s="20">
        <v>67543072.719999999</v>
      </c>
      <c r="BO35" s="20">
        <v>221257.67</v>
      </c>
      <c r="BP35" s="20"/>
      <c r="BQ35" s="20"/>
      <c r="BR35" s="20"/>
      <c r="BS35" s="20"/>
      <c r="BT35" s="20">
        <v>761889814.72000003</v>
      </c>
      <c r="BU35" s="20">
        <v>703249194.92999995</v>
      </c>
      <c r="BV35" s="20">
        <v>34466416.469999999</v>
      </c>
      <c r="BW35" s="20">
        <v>204444.61</v>
      </c>
      <c r="BX35" s="20"/>
      <c r="BY35" s="20"/>
      <c r="BZ35" s="20">
        <v>212703631.33000001</v>
      </c>
      <c r="CA35" s="20">
        <v>212659949.69</v>
      </c>
      <c r="CB35" s="20">
        <v>27019659.809999999</v>
      </c>
      <c r="CC35" s="20">
        <v>2394550.17</v>
      </c>
      <c r="CD35" s="20">
        <v>1112332134.1099999</v>
      </c>
      <c r="CE35" s="20">
        <v>918729397.07000005</v>
      </c>
      <c r="CF35" s="20">
        <v>1669469151.77</v>
      </c>
      <c r="CG35" s="20">
        <v>107608628.97</v>
      </c>
      <c r="CH35" s="19">
        <v>404.07830000000001</v>
      </c>
      <c r="CI35" s="19">
        <v>220.3169</v>
      </c>
    </row>
    <row r="36" spans="1:87" ht="15" customHeight="1" x14ac:dyDescent="0.25">
      <c r="A36" s="4"/>
      <c r="B36" s="2">
        <v>45807</v>
      </c>
      <c r="C36" s="1" t="s">
        <v>60</v>
      </c>
      <c r="D36" s="2">
        <v>45808</v>
      </c>
      <c r="E36" s="15">
        <f t="shared" si="0"/>
        <v>45808</v>
      </c>
      <c r="F36" s="20">
        <v>331594545.20999998</v>
      </c>
      <c r="G36" s="20">
        <v>235691133.50999999</v>
      </c>
      <c r="H36" s="20">
        <v>1459764894.8099999</v>
      </c>
      <c r="I36" s="20">
        <v>0</v>
      </c>
      <c r="J36" s="20">
        <v>6520655096.9799995</v>
      </c>
      <c r="K36" s="20"/>
      <c r="L36" s="20"/>
      <c r="M36" s="20">
        <v>0</v>
      </c>
      <c r="N36" s="20">
        <v>252000000</v>
      </c>
      <c r="O36" s="20">
        <v>0</v>
      </c>
      <c r="P36" s="20"/>
      <c r="Q36" s="20">
        <v>0</v>
      </c>
      <c r="R36" s="20"/>
      <c r="S36" s="20"/>
      <c r="T36" s="20"/>
      <c r="U36" s="20"/>
      <c r="V36" s="20"/>
      <c r="W36" s="20"/>
      <c r="X36" s="20">
        <v>1675873348.96</v>
      </c>
      <c r="Y36" s="20">
        <v>0</v>
      </c>
      <c r="Z36" s="20">
        <v>6888141188.04</v>
      </c>
      <c r="AA36" s="20">
        <v>235691133.50999999</v>
      </c>
      <c r="AB36" s="20">
        <v>154744775.49000001</v>
      </c>
      <c r="AC36" s="20">
        <v>52319702.310000002</v>
      </c>
      <c r="AD36" s="20">
        <v>2737005162.23</v>
      </c>
      <c r="AE36" s="20">
        <v>157221547.00999999</v>
      </c>
      <c r="AF36" s="20"/>
      <c r="AG36" s="20"/>
      <c r="AH36" s="20"/>
      <c r="AI36" s="20"/>
      <c r="AJ36" s="20">
        <v>127744221.31999999</v>
      </c>
      <c r="AK36" s="20">
        <v>41178876.600000001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63153043.450000003</v>
      </c>
      <c r="AW36" s="20">
        <v>5007909.41</v>
      </c>
      <c r="AX36" s="20">
        <v>45776863.130000003</v>
      </c>
      <c r="AY36" s="20">
        <v>40072182.549999997</v>
      </c>
      <c r="AZ36" s="20">
        <v>11835627.380000001</v>
      </c>
      <c r="BA36" s="20">
        <v>11768138.689999999</v>
      </c>
      <c r="BB36" s="20">
        <v>80820231.359999999</v>
      </c>
      <c r="BC36" s="20">
        <v>75018440.170000002</v>
      </c>
      <c r="BD36" s="20"/>
      <c r="BE36" s="20"/>
      <c r="BF36" s="20"/>
      <c r="BG36" s="20"/>
      <c r="BH36" s="20"/>
      <c r="BI36" s="20"/>
      <c r="BJ36" s="20">
        <v>2764825617.1500001</v>
      </c>
      <c r="BK36" s="20">
        <v>367408595.11000001</v>
      </c>
      <c r="BL36" s="20">
        <v>8548928.0800000001</v>
      </c>
      <c r="BM36" s="20"/>
      <c r="BN36" s="20">
        <v>51522398.289999999</v>
      </c>
      <c r="BO36" s="20">
        <v>219972.22</v>
      </c>
      <c r="BP36" s="20"/>
      <c r="BQ36" s="20"/>
      <c r="BR36" s="20"/>
      <c r="BS36" s="20"/>
      <c r="BT36" s="20">
        <v>546878892.39999998</v>
      </c>
      <c r="BU36" s="20">
        <v>459293861.00999999</v>
      </c>
      <c r="BV36" s="20">
        <v>40837681.219999999</v>
      </c>
      <c r="BW36" s="20">
        <v>247117.83</v>
      </c>
      <c r="BX36" s="20"/>
      <c r="BY36" s="20"/>
      <c r="BZ36" s="20">
        <v>323164400</v>
      </c>
      <c r="CA36" s="20">
        <v>323164400</v>
      </c>
      <c r="CB36" s="20">
        <v>28236013.120000001</v>
      </c>
      <c r="CC36" s="20">
        <v>1765808.31</v>
      </c>
      <c r="CD36" s="20">
        <v>999188313.11000001</v>
      </c>
      <c r="CE36" s="20">
        <v>784691159.37</v>
      </c>
      <c r="CF36" s="20">
        <v>1765637304.04</v>
      </c>
      <c r="CG36" s="20">
        <v>91852148.780000001</v>
      </c>
      <c r="CH36" s="19">
        <v>390.12209999999999</v>
      </c>
      <c r="CI36" s="19">
        <v>256.59840000000003</v>
      </c>
    </row>
    <row r="37" spans="1:87" ht="15" customHeight="1" x14ac:dyDescent="0.25">
      <c r="A37" s="4"/>
      <c r="B37" s="2">
        <v>45808</v>
      </c>
      <c r="C37" s="1" t="s">
        <v>61</v>
      </c>
      <c r="D37" s="2"/>
      <c r="E37" s="15" t="str">
        <f t="shared" si="0"/>
        <v>01.06.2025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403.32780000000002</v>
      </c>
      <c r="CI37" s="19">
        <v>257.04349999999999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2025-06-09T13:04:30Z</dcterms:modified>
</cp:coreProperties>
</file>