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'dod5'!$A$13:$W$102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<sst xmlns="http://schemas.openxmlformats.org/spreadsheetml/2006/main" count="223" uniqueCount="213">
  <si>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</si>
  <si>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</si>
  <si>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</si>
  <si>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</si>
  <si>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</si>
  <si>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</si>
  <si>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</si>
  <si>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</si>
  <si>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</si>
  <si>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</si>
  <si>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</si>
  <si>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</si>
  <si>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</si>
  <si>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</si>
  <si>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</si>
  <si>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</si>
  <si>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</si>
  <si>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наданими
суб'єктам господарювання</t>
  </si>
  <si>
    <t>Сума експозиції під ризиком за
кредитами, наданими суб'єктам
господарювання</t>
  </si>
  <si>
    <t>Сума експозиції під ризиком за
непрацюючими кредитами, наданими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</si>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</sst>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46113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46135</v>
      </c>
    </row>
    <row r="5" spans="1:18" ht="14.45" x14ac:dyDescent="0.3">
      <c r="A5" t="s">
        <v>211</v>
      </c>
      <c r="B5">
        <v>364</v>
      </c>
      <c r="C5" s="23">
        <v>46112</v>
      </c>
      <c r="D5">
        <v>380526</v>
      </c>
      <c r="E5">
        <v>1</v>
      </c>
      <c r="F5">
        <v>1</v>
      </c>
      <c r="G5">
        <v>0</v>
      </c>
      <c r="H5">
        <v>135128000000</v>
      </c>
    </row>
    <row r="6" spans="1:18" ht="14.45" x14ac:dyDescent="0.3">
      <c r="A6" t="s">
        <v>212</v>
      </c>
      <c r="B6" s="23">
        <v>46135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E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46113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8" t="s">
        <v>15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3" s="17" customFormat="1" ht="12.75" x14ac:dyDescent="0.2"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3" s="17" customFormat="1" ht="12.75" x14ac:dyDescent="0.2"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3" s="17" customFormat="1" ht="12.75" x14ac:dyDescent="0.2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01.04.2026</v>
      </c>
      <c r="F7" s="25"/>
      <c r="G7" s="25"/>
      <c r="H7" s="20"/>
      <c r="I7" s="20"/>
      <c r="J7" s="20"/>
      <c r="K7" s="20"/>
      <c r="W7" s="18" t="s">
        <v>14</v>
      </c>
    </row>
    <row r="8" spans="1:23" s="18" customFormat="1" x14ac:dyDescent="0.2">
      <c r="B8" s="24" t="s">
        <v>0</v>
      </c>
      <c r="C8" s="26" t="s">
        <v>10</v>
      </c>
      <c r="D8" s="26" t="s">
        <v>9</v>
      </c>
      <c r="E8" s="26" t="s">
        <v>8</v>
      </c>
      <c r="F8" s="29" t="s">
        <v>12</v>
      </c>
      <c r="G8" s="30"/>
      <c r="H8" s="31"/>
      <c r="I8" s="41" t="s">
        <v>16</v>
      </c>
      <c r="J8" s="42"/>
      <c r="K8" s="43"/>
      <c r="L8" s="29" t="s">
        <v>13</v>
      </c>
      <c r="M8" s="30"/>
      <c r="N8" s="31"/>
      <c r="O8" s="29" t="s">
        <v>18</v>
      </c>
      <c r="P8" s="30"/>
      <c r="Q8" s="31"/>
      <c r="R8" s="29" t="s">
        <v>17</v>
      </c>
      <c r="S8" s="50"/>
      <c r="T8" s="51"/>
      <c r="U8" s="29" t="s">
        <v>19</v>
      </c>
      <c r="V8" s="30"/>
      <c r="W8" s="30"/>
    </row>
    <row r="9" spans="1:23" s="18" customFormat="1" x14ac:dyDescent="0.2">
      <c r="B9" s="24"/>
      <c r="C9" s="27"/>
      <c r="D9" s="27"/>
      <c r="E9" s="27"/>
      <c r="F9" s="32"/>
      <c r="G9" s="33"/>
      <c r="H9" s="34"/>
      <c r="I9" s="44"/>
      <c r="J9" s="45"/>
      <c r="K9" s="46"/>
      <c r="L9" s="32"/>
      <c r="M9" s="33"/>
      <c r="N9" s="34"/>
      <c r="O9" s="32"/>
      <c r="P9" s="33"/>
      <c r="Q9" s="34"/>
      <c r="R9" s="52"/>
      <c r="S9" s="53"/>
      <c r="T9" s="54"/>
      <c r="U9" s="32"/>
      <c r="V9" s="33"/>
      <c r="W9" s="33"/>
    </row>
    <row r="10" spans="1:23" s="18" customFormat="1" x14ac:dyDescent="0.2">
      <c r="B10" s="24"/>
      <c r="C10" s="27"/>
      <c r="D10" s="27"/>
      <c r="E10" s="27"/>
      <c r="F10" s="35"/>
      <c r="G10" s="36"/>
      <c r="H10" s="37"/>
      <c r="I10" s="47"/>
      <c r="J10" s="48"/>
      <c r="K10" s="49"/>
      <c r="L10" s="35"/>
      <c r="M10" s="36"/>
      <c r="N10" s="37"/>
      <c r="O10" s="35"/>
      <c r="P10" s="36"/>
      <c r="Q10" s="37"/>
      <c r="R10" s="35"/>
      <c r="S10" s="36"/>
      <c r="T10" s="37"/>
      <c r="U10" s="35"/>
      <c r="V10" s="36"/>
      <c r="W10" s="36"/>
    </row>
    <row r="11" spans="1:23" s="18" customFormat="1" ht="24" x14ac:dyDescent="0.2">
      <c r="B11" s="24"/>
      <c r="C11" s="27"/>
      <c r="D11" s="28"/>
      <c r="E11" s="27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72364</v>
      </c>
      <c r="G13" s="10">
        <v>72364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73194</v>
      </c>
      <c r="P13" s="10">
        <v>73194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815</v>
      </c>
      <c r="G14" s="10">
        <v>815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830</v>
      </c>
      <c r="P14" s="10">
        <v>830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509</v>
      </c>
      <c r="G15" s="10">
        <v>509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509</v>
      </c>
      <c r="P15" s="10">
        <v>509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6234</v>
      </c>
      <c r="G20" s="10">
        <v>6234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6236</v>
      </c>
      <c r="P20" s="10">
        <v>6236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11389</v>
      </c>
      <c r="G21" s="10">
        <v>11389</v>
      </c>
      <c r="H21" s="10">
        <v>0</v>
      </c>
      <c r="I21" s="10">
        <v>2616</v>
      </c>
      <c r="J21" s="10">
        <v>2616</v>
      </c>
      <c r="K21" s="10">
        <v>0</v>
      </c>
      <c r="L21" s="10">
        <v>2616</v>
      </c>
      <c r="M21" s="10">
        <v>2616</v>
      </c>
      <c r="N21" s="10">
        <v>0</v>
      </c>
      <c r="O21" s="10">
        <v>11538</v>
      </c>
      <c r="P21" s="10">
        <v>11538</v>
      </c>
      <c r="Q21" s="10">
        <v>0</v>
      </c>
      <c r="R21" s="10">
        <v>2678</v>
      </c>
      <c r="S21" s="10">
        <v>2678</v>
      </c>
      <c r="T21" s="10">
        <v>0</v>
      </c>
      <c r="U21" s="10">
        <v>2678</v>
      </c>
      <c r="V21" s="10">
        <v>2678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559</v>
      </c>
      <c r="G22" s="10">
        <v>559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567</v>
      </c>
      <c r="P22" s="10">
        <v>567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2008</v>
      </c>
      <c r="G24" s="10">
        <v>2008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2045</v>
      </c>
      <c r="P24" s="10">
        <v>2045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1512</v>
      </c>
      <c r="G25" s="10">
        <v>1512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1532</v>
      </c>
      <c r="P25" s="10">
        <v>1532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1280</v>
      </c>
      <c r="G26" s="10">
        <v>1280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1437</v>
      </c>
      <c r="P26" s="10">
        <v>1437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18611</v>
      </c>
      <c r="G27" s="10">
        <v>18611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18867</v>
      </c>
      <c r="P27" s="10">
        <v>18867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412</v>
      </c>
      <c r="G28" s="10">
        <v>412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415</v>
      </c>
      <c r="P28" s="10">
        <v>415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629</v>
      </c>
      <c r="G29" s="10">
        <v>629</v>
      </c>
      <c r="H29" s="10">
        <v>0</v>
      </c>
      <c r="I29" s="10">
        <v>99</v>
      </c>
      <c r="J29" s="10">
        <v>99</v>
      </c>
      <c r="K29" s="10">
        <v>0</v>
      </c>
      <c r="L29" s="10">
        <v>99</v>
      </c>
      <c r="M29" s="10">
        <v>99</v>
      </c>
      <c r="N29" s="10">
        <v>0</v>
      </c>
      <c r="O29" s="10">
        <v>640</v>
      </c>
      <c r="P29" s="10">
        <v>640</v>
      </c>
      <c r="Q29" s="10">
        <v>0</v>
      </c>
      <c r="R29" s="10">
        <v>99</v>
      </c>
      <c r="S29" s="10">
        <v>99</v>
      </c>
      <c r="T29" s="10">
        <v>0</v>
      </c>
      <c r="U29" s="10">
        <v>99</v>
      </c>
      <c r="V29" s="10">
        <v>99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6289</v>
      </c>
      <c r="G31" s="10">
        <v>6289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6292</v>
      </c>
      <c r="P31" s="10">
        <v>6292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6227</v>
      </c>
      <c r="G33" s="10">
        <v>6227</v>
      </c>
      <c r="H33" s="10">
        <v>0</v>
      </c>
      <c r="I33" s="10">
        <v>2036</v>
      </c>
      <c r="J33" s="10">
        <v>2036</v>
      </c>
      <c r="K33" s="10">
        <v>0</v>
      </c>
      <c r="L33" s="10">
        <v>0</v>
      </c>
      <c r="M33" s="10">
        <v>0</v>
      </c>
      <c r="N33" s="10">
        <v>0</v>
      </c>
      <c r="O33" s="10">
        <v>6292</v>
      </c>
      <c r="P33" s="10">
        <v>6292</v>
      </c>
      <c r="Q33" s="10">
        <v>0</v>
      </c>
      <c r="R33" s="10">
        <v>2036</v>
      </c>
      <c r="S33" s="10">
        <v>2036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10064</v>
      </c>
      <c r="G34" s="10">
        <v>8058</v>
      </c>
      <c r="H34" s="10">
        <v>2006</v>
      </c>
      <c r="I34" s="10">
        <v>2006</v>
      </c>
      <c r="J34" s="10">
        <v>0</v>
      </c>
      <c r="K34" s="10">
        <v>2006</v>
      </c>
      <c r="L34" s="10">
        <v>0</v>
      </c>
      <c r="M34" s="10">
        <v>0</v>
      </c>
      <c r="N34" s="10">
        <v>0</v>
      </c>
      <c r="O34" s="10">
        <v>10139</v>
      </c>
      <c r="P34" s="10">
        <v>8134</v>
      </c>
      <c r="Q34" s="10">
        <v>2006</v>
      </c>
      <c r="R34" s="10">
        <v>2006</v>
      </c>
      <c r="S34" s="10">
        <v>0</v>
      </c>
      <c r="T34" s="10">
        <v>2006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62426</v>
      </c>
      <c r="G36" s="10">
        <v>62426</v>
      </c>
      <c r="H36" s="10">
        <v>0</v>
      </c>
      <c r="I36" s="10">
        <v>50533</v>
      </c>
      <c r="J36" s="10">
        <v>50533</v>
      </c>
      <c r="K36" s="10">
        <v>0</v>
      </c>
      <c r="L36" s="10">
        <v>0</v>
      </c>
      <c r="M36" s="10">
        <v>0</v>
      </c>
      <c r="N36" s="10">
        <v>0</v>
      </c>
      <c r="O36" s="10">
        <v>62695</v>
      </c>
      <c r="P36" s="10">
        <v>62695</v>
      </c>
      <c r="Q36" s="10">
        <v>0</v>
      </c>
      <c r="R36" s="10">
        <v>50533</v>
      </c>
      <c r="S36" s="10">
        <v>50533</v>
      </c>
      <c r="T36" s="10">
        <v>0</v>
      </c>
      <c r="U36" s="10">
        <v>0</v>
      </c>
      <c r="V36" s="10">
        <v>0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13247</v>
      </c>
      <c r="G37" s="10">
        <v>13247</v>
      </c>
      <c r="H37" s="10">
        <v>0</v>
      </c>
      <c r="I37" s="10">
        <v>13062</v>
      </c>
      <c r="J37" s="10">
        <v>13062</v>
      </c>
      <c r="K37" s="10">
        <v>0</v>
      </c>
      <c r="L37" s="10">
        <v>0</v>
      </c>
      <c r="M37" s="10">
        <v>0</v>
      </c>
      <c r="N37" s="10">
        <v>0</v>
      </c>
      <c r="O37" s="10">
        <v>13276</v>
      </c>
      <c r="P37" s="10">
        <v>13276</v>
      </c>
      <c r="Q37" s="10">
        <v>0</v>
      </c>
      <c r="R37" s="10">
        <v>13062</v>
      </c>
      <c r="S37" s="10">
        <v>13062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602</v>
      </c>
      <c r="G38" s="10">
        <v>602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602</v>
      </c>
      <c r="P38" s="10">
        <v>602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12026</v>
      </c>
      <c r="G39" s="10">
        <v>12026</v>
      </c>
      <c r="H39" s="10">
        <v>0</v>
      </c>
      <c r="I39" s="10">
        <v>1247</v>
      </c>
      <c r="J39" s="10">
        <v>1247</v>
      </c>
      <c r="K39" s="10">
        <v>0</v>
      </c>
      <c r="L39" s="10">
        <v>2</v>
      </c>
      <c r="M39" s="10">
        <v>2</v>
      </c>
      <c r="N39" s="10">
        <v>0</v>
      </c>
      <c r="O39" s="10">
        <v>12231</v>
      </c>
      <c r="P39" s="10">
        <v>12231</v>
      </c>
      <c r="Q39" s="10">
        <v>0</v>
      </c>
      <c r="R39" s="10">
        <v>1273</v>
      </c>
      <c r="S39" s="10">
        <v>1273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25626</v>
      </c>
      <c r="G41" s="10">
        <v>25626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25729</v>
      </c>
      <c r="P41" s="10">
        <v>25729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1925</v>
      </c>
      <c r="G42" s="10">
        <v>1925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1953</v>
      </c>
      <c r="P42" s="10">
        <v>1953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5551</v>
      </c>
      <c r="G43" s="10">
        <v>5551</v>
      </c>
      <c r="H43" s="10">
        <v>0</v>
      </c>
      <c r="I43" s="10">
        <v>1099</v>
      </c>
      <c r="J43" s="10">
        <v>1099</v>
      </c>
      <c r="K43" s="10">
        <v>0</v>
      </c>
      <c r="L43" s="10">
        <v>0</v>
      </c>
      <c r="M43" s="10">
        <v>0</v>
      </c>
      <c r="N43" s="10">
        <v>0</v>
      </c>
      <c r="O43" s="10">
        <v>5625</v>
      </c>
      <c r="P43" s="10">
        <v>5625</v>
      </c>
      <c r="Q43" s="10">
        <v>0</v>
      </c>
      <c r="R43" s="10">
        <v>1099</v>
      </c>
      <c r="S43" s="10">
        <v>1099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1710</v>
      </c>
      <c r="G44" s="10">
        <v>1710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1731</v>
      </c>
      <c r="P44" s="10">
        <v>1731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10914</v>
      </c>
      <c r="G45" s="10">
        <v>10914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11135</v>
      </c>
      <c r="P45" s="10">
        <v>11135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1195</v>
      </c>
      <c r="G48" s="10">
        <v>1195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1211</v>
      </c>
      <c r="P48" s="10">
        <v>1211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298850</v>
      </c>
      <c r="G50" s="10">
        <v>267076</v>
      </c>
      <c r="H50" s="10">
        <v>31774</v>
      </c>
      <c r="I50" s="10">
        <v>43769</v>
      </c>
      <c r="J50" s="10">
        <v>11995</v>
      </c>
      <c r="K50" s="10">
        <v>31774</v>
      </c>
      <c r="L50" s="10">
        <v>11995</v>
      </c>
      <c r="M50" s="10">
        <v>11995</v>
      </c>
      <c r="N50" s="10">
        <v>0</v>
      </c>
      <c r="O50" s="10">
        <v>303427</v>
      </c>
      <c r="P50" s="10">
        <v>271653</v>
      </c>
      <c r="Q50" s="10">
        <v>31774</v>
      </c>
      <c r="R50" s="10">
        <v>44698</v>
      </c>
      <c r="S50" s="10">
        <v>12924</v>
      </c>
      <c r="T50" s="10">
        <v>31774</v>
      </c>
      <c r="U50" s="10">
        <v>12924</v>
      </c>
      <c r="V50" s="10">
        <v>12924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164041</v>
      </c>
      <c r="G51" s="10">
        <v>164041</v>
      </c>
      <c r="H51" s="10">
        <v>0</v>
      </c>
      <c r="I51" s="10">
        <v>8371</v>
      </c>
      <c r="J51" s="10">
        <v>8371</v>
      </c>
      <c r="K51" s="10">
        <v>0</v>
      </c>
      <c r="L51" s="10">
        <v>4330</v>
      </c>
      <c r="M51" s="10">
        <v>4330</v>
      </c>
      <c r="N51" s="10">
        <v>0</v>
      </c>
      <c r="O51" s="10">
        <v>169022</v>
      </c>
      <c r="P51" s="10">
        <v>169022</v>
      </c>
      <c r="Q51" s="10">
        <v>0</v>
      </c>
      <c r="R51" s="10">
        <v>8729</v>
      </c>
      <c r="S51" s="10">
        <v>8729</v>
      </c>
      <c r="T51" s="10">
        <v>0</v>
      </c>
      <c r="U51" s="10">
        <v>4438</v>
      </c>
      <c r="V51" s="10">
        <v>4438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120473</v>
      </c>
      <c r="G52" s="10">
        <v>120473</v>
      </c>
      <c r="H52" s="10">
        <v>0</v>
      </c>
      <c r="I52" s="10">
        <v>6365</v>
      </c>
      <c r="J52" s="10">
        <v>6365</v>
      </c>
      <c r="K52" s="10">
        <v>0</v>
      </c>
      <c r="L52" s="10">
        <v>3083</v>
      </c>
      <c r="M52" s="10">
        <v>3083</v>
      </c>
      <c r="N52" s="10">
        <v>0</v>
      </c>
      <c r="O52" s="10">
        <v>122304</v>
      </c>
      <c r="P52" s="10">
        <v>122304</v>
      </c>
      <c r="Q52" s="10">
        <v>0</v>
      </c>
      <c r="R52" s="10">
        <v>6397</v>
      </c>
      <c r="S52" s="10">
        <v>6397</v>
      </c>
      <c r="T52" s="10">
        <v>0</v>
      </c>
      <c r="U52" s="10">
        <v>3084</v>
      </c>
      <c r="V52" s="10">
        <v>3084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24391</v>
      </c>
      <c r="G53" s="10">
        <v>24391</v>
      </c>
      <c r="H53" s="10">
        <v>0</v>
      </c>
      <c r="I53" s="10">
        <v>870</v>
      </c>
      <c r="J53" s="10">
        <v>870</v>
      </c>
      <c r="K53" s="10">
        <v>0</v>
      </c>
      <c r="L53" s="10">
        <v>870</v>
      </c>
      <c r="M53" s="10">
        <v>870</v>
      </c>
      <c r="N53" s="10">
        <v>0</v>
      </c>
      <c r="O53" s="10">
        <v>24908</v>
      </c>
      <c r="P53" s="10">
        <v>24908</v>
      </c>
      <c r="Q53" s="10">
        <v>0</v>
      </c>
      <c r="R53" s="10">
        <v>870</v>
      </c>
      <c r="S53" s="10">
        <v>870</v>
      </c>
      <c r="T53" s="10">
        <v>0</v>
      </c>
      <c r="U53" s="10">
        <v>870</v>
      </c>
      <c r="V53" s="10">
        <v>870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296109</v>
      </c>
      <c r="G54" s="10">
        <v>296109</v>
      </c>
      <c r="H54" s="10">
        <v>0</v>
      </c>
      <c r="I54" s="10">
        <v>103814</v>
      </c>
      <c r="J54" s="10">
        <v>103814</v>
      </c>
      <c r="K54" s="10">
        <v>0</v>
      </c>
      <c r="L54" s="10">
        <v>63358</v>
      </c>
      <c r="M54" s="10">
        <v>63358</v>
      </c>
      <c r="N54" s="10">
        <v>0</v>
      </c>
      <c r="O54" s="10">
        <v>298322</v>
      </c>
      <c r="P54" s="10">
        <v>298322</v>
      </c>
      <c r="Q54" s="10">
        <v>0</v>
      </c>
      <c r="R54" s="10">
        <v>103853</v>
      </c>
      <c r="S54" s="10">
        <v>103853</v>
      </c>
      <c r="T54" s="10">
        <v>0</v>
      </c>
      <c r="U54" s="10">
        <v>63391</v>
      </c>
      <c r="V54" s="10">
        <v>63391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33951</v>
      </c>
      <c r="G55" s="10">
        <v>33951</v>
      </c>
      <c r="H55" s="10">
        <v>0</v>
      </c>
      <c r="I55" s="10">
        <v>1854</v>
      </c>
      <c r="J55" s="10">
        <v>1854</v>
      </c>
      <c r="K55" s="10">
        <v>0</v>
      </c>
      <c r="L55" s="10">
        <v>0</v>
      </c>
      <c r="M55" s="10">
        <v>0</v>
      </c>
      <c r="N55" s="10">
        <v>0</v>
      </c>
      <c r="O55" s="10">
        <v>34268</v>
      </c>
      <c r="P55" s="10">
        <v>34268</v>
      </c>
      <c r="Q55" s="10">
        <v>0</v>
      </c>
      <c r="R55" s="10">
        <v>1854</v>
      </c>
      <c r="S55" s="10">
        <v>1854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182932</v>
      </c>
      <c r="G56" s="10">
        <v>182932</v>
      </c>
      <c r="H56" s="10">
        <v>0</v>
      </c>
      <c r="I56" s="10">
        <v>21136</v>
      </c>
      <c r="J56" s="10">
        <v>21136</v>
      </c>
      <c r="K56" s="10">
        <v>0</v>
      </c>
      <c r="L56" s="10">
        <v>18734</v>
      </c>
      <c r="M56" s="10">
        <v>18734</v>
      </c>
      <c r="N56" s="10">
        <v>0</v>
      </c>
      <c r="O56" s="10">
        <v>185622</v>
      </c>
      <c r="P56" s="10">
        <v>185622</v>
      </c>
      <c r="Q56" s="10">
        <v>0</v>
      </c>
      <c r="R56" s="10">
        <v>21244</v>
      </c>
      <c r="S56" s="10">
        <v>21244</v>
      </c>
      <c r="T56" s="10">
        <v>0</v>
      </c>
      <c r="U56" s="10">
        <v>18809</v>
      </c>
      <c r="V56" s="10">
        <v>18809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42182</v>
      </c>
      <c r="G59" s="10">
        <v>42182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42097</v>
      </c>
      <c r="P59" s="10">
        <v>42097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252</v>
      </c>
      <c r="G60" s="10">
        <v>252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258</v>
      </c>
      <c r="P60" s="10">
        <v>258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1386</v>
      </c>
      <c r="G61" s="10">
        <v>1386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1402</v>
      </c>
      <c r="P61" s="10">
        <v>1402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3387</v>
      </c>
      <c r="G62" s="10">
        <v>3387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3426</v>
      </c>
      <c r="P62" s="10">
        <v>3426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1713</v>
      </c>
      <c r="G63" s="10">
        <v>1713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1720</v>
      </c>
      <c r="P63" s="10">
        <v>1720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589</v>
      </c>
      <c r="G66" s="10">
        <v>589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602</v>
      </c>
      <c r="P66" s="10">
        <v>602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4584</v>
      </c>
      <c r="G67" s="10">
        <v>4584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4625</v>
      </c>
      <c r="P67" s="10">
        <v>4625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4944</v>
      </c>
      <c r="G68" s="10">
        <v>4944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5033</v>
      </c>
      <c r="P68" s="10">
        <v>5033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11655</v>
      </c>
      <c r="G69" s="10">
        <v>11655</v>
      </c>
      <c r="H69" s="10">
        <v>0</v>
      </c>
      <c r="I69" s="10">
        <v>5082</v>
      </c>
      <c r="J69" s="10">
        <v>5082</v>
      </c>
      <c r="K69" s="10">
        <v>0</v>
      </c>
      <c r="L69" s="10">
        <v>0</v>
      </c>
      <c r="M69" s="10">
        <v>0</v>
      </c>
      <c r="N69" s="10">
        <v>0</v>
      </c>
      <c r="O69" s="10">
        <v>11655</v>
      </c>
      <c r="P69" s="10">
        <v>11655</v>
      </c>
      <c r="Q69" s="10">
        <v>0</v>
      </c>
      <c r="R69" s="10">
        <v>5082</v>
      </c>
      <c r="S69" s="10">
        <v>5082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32430</v>
      </c>
      <c r="G72" s="10">
        <v>32430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32568</v>
      </c>
      <c r="P72" s="10">
        <v>32568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2179</v>
      </c>
      <c r="G73" s="10">
        <v>2179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2202</v>
      </c>
      <c r="P73" s="10">
        <v>2202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2705</v>
      </c>
      <c r="G74" s="10">
        <v>2705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2730</v>
      </c>
      <c r="P74" s="10">
        <v>2730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21989</v>
      </c>
      <c r="G75" s="10">
        <v>21989</v>
      </c>
      <c r="H75" s="10">
        <v>0</v>
      </c>
      <c r="I75" s="10">
        <v>4218</v>
      </c>
      <c r="J75" s="10">
        <v>4218</v>
      </c>
      <c r="K75" s="10">
        <v>0</v>
      </c>
      <c r="L75" s="10">
        <v>0</v>
      </c>
      <c r="M75" s="10">
        <v>0</v>
      </c>
      <c r="N75" s="10">
        <v>0</v>
      </c>
      <c r="O75" s="10">
        <v>22164</v>
      </c>
      <c r="P75" s="10">
        <v>22164</v>
      </c>
      <c r="Q75" s="10">
        <v>0</v>
      </c>
      <c r="R75" s="10">
        <v>4256</v>
      </c>
      <c r="S75" s="10">
        <v>4256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2307</v>
      </c>
      <c r="G76" s="10">
        <v>2307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2319</v>
      </c>
      <c r="P76" s="10">
        <v>2319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802</v>
      </c>
      <c r="G77" s="10">
        <v>802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813</v>
      </c>
      <c r="P77" s="10">
        <v>813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2961</v>
      </c>
      <c r="G78" s="10">
        <v>2961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2968</v>
      </c>
      <c r="P78" s="10">
        <v>2968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891</v>
      </c>
      <c r="G79" s="10">
        <v>891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902</v>
      </c>
      <c r="P79" s="10">
        <v>902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35593</v>
      </c>
      <c r="G80" s="10">
        <v>35593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35909</v>
      </c>
      <c r="P80" s="10">
        <v>35909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1519</v>
      </c>
      <c r="G81" s="10">
        <v>1519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1542</v>
      </c>
      <c r="P81" s="10">
        <v>1542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>
        <v>1215</v>
      </c>
      <c r="G82" s="10">
        <v>1215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1246</v>
      </c>
      <c r="P82" s="10">
        <v>1246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7248</v>
      </c>
      <c r="G83" s="10">
        <v>7248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7361</v>
      </c>
      <c r="P83" s="10">
        <v>7361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105074</v>
      </c>
      <c r="G84" s="10">
        <v>105074</v>
      </c>
      <c r="H84" s="10">
        <v>0</v>
      </c>
      <c r="I84" s="10">
        <v>744</v>
      </c>
      <c r="J84" s="10">
        <v>744</v>
      </c>
      <c r="K84" s="10">
        <v>0</v>
      </c>
      <c r="L84" s="10">
        <v>0</v>
      </c>
      <c r="M84" s="10">
        <v>0</v>
      </c>
      <c r="N84" s="10">
        <v>0</v>
      </c>
      <c r="O84" s="10">
        <v>106325</v>
      </c>
      <c r="P84" s="10">
        <v>106325</v>
      </c>
      <c r="Q84" s="10">
        <v>0</v>
      </c>
      <c r="R84" s="10">
        <v>745</v>
      </c>
      <c r="S84" s="10">
        <v>745</v>
      </c>
      <c r="T84" s="10">
        <v>0</v>
      </c>
      <c r="U84" s="10">
        <v>0</v>
      </c>
      <c r="V84" s="10">
        <v>0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993</v>
      </c>
      <c r="G85" s="10">
        <v>993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992</v>
      </c>
      <c r="P85" s="10">
        <v>992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1915</v>
      </c>
      <c r="G87" s="10">
        <v>1915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2110</v>
      </c>
      <c r="P87" s="10">
        <v>2110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19544</v>
      </c>
      <c r="G88" s="10">
        <v>19544</v>
      </c>
      <c r="H88" s="10">
        <v>0</v>
      </c>
      <c r="I88" s="10">
        <v>7774</v>
      </c>
      <c r="J88" s="10">
        <v>7774</v>
      </c>
      <c r="K88" s="10">
        <v>0</v>
      </c>
      <c r="L88" s="10">
        <v>7774</v>
      </c>
      <c r="M88" s="10">
        <v>7774</v>
      </c>
      <c r="N88" s="10">
        <v>0</v>
      </c>
      <c r="O88" s="10">
        <v>19893</v>
      </c>
      <c r="P88" s="10">
        <v>19893</v>
      </c>
      <c r="Q88" s="10">
        <v>0</v>
      </c>
      <c r="R88" s="10">
        <v>7775</v>
      </c>
      <c r="S88" s="10">
        <v>7775</v>
      </c>
      <c r="T88" s="10">
        <v>0</v>
      </c>
      <c r="U88" s="10">
        <v>7775</v>
      </c>
      <c r="V88" s="10">
        <v>7775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336</v>
      </c>
      <c r="G95" s="10">
        <v>336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1510</v>
      </c>
      <c r="G97" s="10">
        <v>1510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1545</v>
      </c>
      <c r="P97" s="10">
        <v>1545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86948</v>
      </c>
      <c r="G101" s="10">
        <v>0</v>
      </c>
      <c r="H101" s="10">
        <v>86948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86948</v>
      </c>
      <c r="P101" s="10">
        <v>0</v>
      </c>
      <c r="Q101" s="10">
        <v>86948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46135</v>
      </c>
      <c r="E104" s="9"/>
      <c r="I104" s="40" t="str">
        <f>_xlfn.SINGLE(ClDSOutBlOption_SubscrExec)</f>
        <v>Системный администратор</v>
      </c>
      <c r="J104" s="40"/>
      <c r="K104" s="40"/>
      <c r="L104" s="40"/>
    </row>
    <row r="105" spans="1:23" x14ac:dyDescent="0.2">
      <c r="D105" s="7" t="s">
        <v>6</v>
      </c>
      <c r="E105" s="9"/>
      <c r="I105" s="55" t="s">
        <v>7</v>
      </c>
      <c r="J105" s="55"/>
      <c r="K105" s="55"/>
      <c r="L105" s="55"/>
    </row>
    <row r="107" spans="1:23" ht="12" thickBot="1" x14ac:dyDescent="0.25">
      <c r="I107" s="40">
        <f>_xlfn.SINGLE(ClDSOutBlOption_SubscrContr)</f>
        <v>0</v>
      </c>
      <c r="J107" s="40"/>
      <c r="K107" s="40"/>
      <c r="L107" s="40"/>
    </row>
    <row r="108" spans="1:23" x14ac:dyDescent="0.2">
      <c r="I108" s="55" t="str">
        <f>_xlfn.SINGLE(ClDSOutBlOption_SubscrContrJob)</f>
        <v>Головний бухгалтер</v>
      </c>
      <c r="J108" s="55"/>
      <c r="K108" s="55"/>
      <c r="L108" s="55"/>
    </row>
    <row r="110" spans="1:23" ht="12" thickBot="1" x14ac:dyDescent="0.25">
      <c r="I110" s="40">
        <f>_xlfn.SINGLE(ClDSOutBlOption_SubscrHead)</f>
        <v>0</v>
      </c>
      <c r="J110" s="40"/>
      <c r="K110" s="40"/>
      <c r="L110" s="40"/>
    </row>
    <row r="111" spans="1:23" x14ac:dyDescent="0.2">
      <c r="I111" s="55" t="str">
        <f>_xlfn.SINGLE(ClDSOutBlOption_SubscrHeadJob)</f>
        <v>Заступник Голови Правлiння</v>
      </c>
      <c r="J111" s="55"/>
      <c r="K111" s="55"/>
      <c r="L111" s="55"/>
    </row>
  </sheetData>
  <mergeCells count="18">
    <mergeCell ref="I111:L111"/>
    <mergeCell ref="I104:L104"/>
    <mergeCell ref="I105:L105"/>
    <mergeCell ref="I107:L107"/>
    <mergeCell ref="I108:L108"/>
    <mergeCell ref="L8:N10"/>
    <mergeCell ref="O8:Q10"/>
    <mergeCell ref="U8:W10"/>
    <mergeCell ref="E3:P6"/>
    <mergeCell ref="I110:L110"/>
    <mergeCell ref="I8:K10"/>
    <mergeCell ref="R8:T10"/>
    <mergeCell ref="B8:B11"/>
    <mergeCell ref="F7:G7"/>
    <mergeCell ref="D8:D11"/>
    <mergeCell ref="C8:C11"/>
    <mergeCell ref="E8:E11"/>
    <mergeCell ref="F8:H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2026-04-27T08:34:26Z</dcterms:modified>
</cp:coreProperties>
</file>