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hyrko\Desktop\"/>
    </mc:Choice>
  </mc:AlternateContent>
  <xr:revisionPtr revIDLastSave="0" documentId="13_ncr:1_{951EEBFA-D5FA-4A9F-B306-4C808724A652}" xr6:coauthVersionLast="40" xr6:coauthVersionMax="40" xr10:uidLastSave="{00000000-0000-0000-0000-000000000000}"/>
  <bookViews>
    <workbookView xWindow="480" yWindow="450" windowWidth="22995" windowHeight="9225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35" i="1" l="1"/>
  <c r="E33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<sst xmlns="http://schemas.openxmlformats.org/spreadsheetml/2006/main" count="123" uniqueCount="67">
  <si>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</si>
  <si>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</si>
  <si>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</si>
  <si>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</si>
  <si>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r>
      <t>Залишкі коштів за кредитами,наданими суб</t>
    </r>
    <r>
      <rPr>
        <sz val="11"/>
        <color theme="1"/>
        <rFont val="Calibri"/>
        <family val="2"/>
        <charset val="204"/>
      </rPr>
      <t>'єктам господарювання</t>
    </r>
  </si>
  <si>
    <t>Усього</t>
  </si>
  <si>
    <t>Національна валюта</t>
  </si>
  <si>
    <t>Іноземна валюта</t>
  </si>
  <si>
    <r>
      <t>Залишкі коштів за непрацюючими кредитами,наданими суб</t>
    </r>
    <r>
      <rPr>
        <sz val="11"/>
        <color theme="1"/>
        <rFont val="Calibri"/>
        <family val="2"/>
        <charset val="204"/>
      </rPr>
      <t>'єктам господарювання</t>
    </r>
  </si>
  <si>
    <t>АТ "КБ "ГЛОБУС"</t>
  </si>
  <si>
    <t>(тис. грн.)</t>
  </si>
  <si>
    <t>Виробництво напо∙в</t>
  </si>
  <si>
    <t>Текстильне виробництво</t>
  </si>
  <si>
    <t>Виробництво одягу</t>
  </si>
  <si>
    <t>Охорона здоров'я</t>
  </si>
  <si>
    <t xml:space="preserve">Розподіл кредитів, наданих суб'єктам господарювання за видами економічної діяльності, що класифікуються за розділами, </t>
  </si>
  <si>
    <t xml:space="preserve">з них непрацюючих відповідно до Положення №351, у розрізі валют станом на 01.02.2019 року </t>
  </si>
  <si>
    <t>Металургiйне виробництво</t>
  </si>
  <si>
    <t>Сільське господарство, мисливство та надання пов'язаних із ними послуг</t>
  </si>
  <si>
    <t>Лісове господарство та лісозаготівлі</t>
  </si>
  <si>
    <t>Добування інших корисних копалин та розроблення кар'їрів</t>
  </si>
  <si>
    <t>Надання допоміжних послуг у сфері добувно∙ промисловості та розроблення кар'їрів</t>
  </si>
  <si>
    <t>Виробництво харчових продуктів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</si>
  <si>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</si>
  <si>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Виробництво паперу та паперових виробів</t>
  </si>
  <si>
    <t>Поліграфічна діяльність, тиражування записано∙ інформаці∙</t>
  </si>
  <si>
    <t>Виробництво хімічних речовин і хімічно∙ продукці∙</t>
  </si>
  <si>
    <t>Виробництво гумових і пластмасових виробів</t>
  </si>
  <si>
    <t>Виробництво іншо∙ неметалево∙ мінерально∙ продукці∙</t>
  </si>
  <si>
    <t>Металургійне виробництво</t>
  </si>
  <si>
    <t>Виробництво готових металевих виробів, крім машин і устатковання</t>
  </si>
  <si>
    <t>Виробництво машин і устатковання, н.в.і.у.</t>
  </si>
  <si>
    <t>Виробництво інших транспортних засобів</t>
  </si>
  <si>
    <t>Виробництво меблів</t>
  </si>
  <si>
    <t>Виробництво іншо∙ продукці∙</t>
  </si>
  <si>
    <t>Ремонт і монтаж машин і устатковання</t>
  </si>
  <si>
    <t>Постачання електроенергі∙, газу, пари та кондиційованого повітря</t>
  </si>
  <si>
    <t>Збирання, оброблення й видалення відходів; відновлення матеріалів</t>
  </si>
  <si>
    <t>Будівництво будівель</t>
  </si>
  <si>
    <t>Будівництво споруд</t>
  </si>
  <si>
    <t>Спеціалізовані будівельні роботи</t>
  </si>
  <si>
    <t>Оптова та роздрібна торгівля автотранспортними засобами та мотоциклами, ∙х ремонт</t>
  </si>
  <si>
    <t>Оптова торгівля, крім торгівлі автотранспортними засобами та мотоциклами</t>
  </si>
  <si>
    <t>Роздрібна торгівля, крім торгівлі автотранспортними засобами та мотоциклами</t>
  </si>
  <si>
    <t>Наземний і трубопровідний транспорт</t>
  </si>
  <si>
    <t>Складське господарство та допоміжна діяльність у сфері транспорту</t>
  </si>
  <si>
    <t>Поштова та кур'їрська діяльність</t>
  </si>
  <si>
    <t>Тимчасове розміщування</t>
  </si>
  <si>
    <t>Діяльність із забезпечення стравами та напоями</t>
  </si>
  <si>
    <t>Видавнича діяльність</t>
  </si>
  <si>
    <t>Телекомунікаці∙ (електрозв'язок)</t>
  </si>
  <si>
    <t>Комп'ютерне програмування, консультування та пов'язана з ними діяльність</t>
  </si>
  <si>
    <t>Надання фінансових послуг, крім страхування та пенсійного забезпечення</t>
  </si>
  <si>
    <t>Допоміжна діяльність у сферах фінансових послуг і страхування</t>
  </si>
  <si>
    <t>Операці∙ з нерухомим майном</t>
  </si>
  <si>
    <t>Діяльність у сферах права та бухгалтерського обліку</t>
  </si>
  <si>
    <t>Діяльність головних управлінь (хед-офісів); консультування з питань керування</t>
  </si>
  <si>
    <t>Діяльність у сферах архітектури та інжинірингу; технічні випробування та дослідження</t>
  </si>
  <si>
    <t>Рекламна діяльність і дослідження кон'юнктури ринку</t>
  </si>
  <si>
    <t>інша професійна, наукова та технічна діяльність</t>
  </si>
  <si>
    <t>Оренда, прокат і лізинг</t>
  </si>
  <si>
    <t>Діяльність охоронних служб та проведення розслідувань</t>
  </si>
  <si>
    <t>Обслуговування будинків і територій</t>
  </si>
  <si>
    <t>Адміністративна та допоміжна офісна діяльність, інші допоміжні комерційні послуги</t>
  </si>
  <si>
    <t>Освіта</t>
  </si>
  <si>
    <t>Діяльність у сфері творчості, мистецтва та розваг</t>
  </si>
  <si>
    <t>Ремонт комп'ютерів, побутових виробів і предметів особистого вжитку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</si>
</sst>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2" borderId="4" xfId="0" applyNumberFormat="1" applyFont="1" applyFill="1" applyBorder="1"/>
    <xf numFmtId="0" fontId="0" fillId="0" borderId="1" xfId="0" applyBorder="1" applyAlignment="1"/>
    <xf numFmtId="164" fontId="0" fillId="0" borderId="5" xfId="0" applyNumberFormat="1" applyFill="1" applyBorder="1"/>
    <xf numFmtId="0" fontId="0" fillId="0" borderId="0" xfId="0" applyBorder="1"/>
    <xf numFmtId="0" fontId="0" fillId="0" borderId="4" xfId="0" applyFont="1" applyFill="1" applyBorder="1"/>
    <xf numFmtId="0" fontId="0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0"/>
  <sheetViews>
    <sheetView tabSelected="1" workbookViewId="0">
      <selection activeCell="O59" sqref="O59"/>
    </sheetView>
  </sheetViews>
  <sheetFormatPr defaultRowHeight="15" x14ac:dyDescent="0.25"/>
  <cols>
    <col min="1" max="1" width="6.42578125" customWidth="1"/>
    <col min="2" max="2" width="17.5703125" customWidth="1"/>
    <col min="4" max="4" width="22" customWidth="1"/>
    <col min="5" max="5" width="13.42578125" customWidth="1"/>
    <col min="6" max="6" width="14.140625" customWidth="1"/>
    <col min="7" max="7" width="13.140625" bestFit="1" customWidth="1"/>
    <col min="8" max="8" width="13.140625" customWidth="1"/>
    <col min="9" max="9" width="13.42578125" customWidth="1"/>
  </cols>
  <sheetData>
    <row r="2" spans="1:10" x14ac:dyDescent="0.25">
      <c r="B2" t="s">
        <v>15</v>
      </c>
    </row>
    <row r="3" spans="1:10" x14ac:dyDescent="0.25">
      <c r="B3" t="s">
        <v>16</v>
      </c>
    </row>
    <row r="4" spans="1:10" x14ac:dyDescent="0.25">
      <c r="J4" t="s">
        <v>10</v>
      </c>
    </row>
    <row r="5" spans="1:10" ht="45" customHeight="1" x14ac:dyDescent="0.25">
      <c r="A5" s="13" t="s">
        <v>0</v>
      </c>
      <c r="B5" s="15" t="s">
        <v>1</v>
      </c>
      <c r="C5" s="15" t="s">
        <v>2</v>
      </c>
      <c r="D5" s="15" t="s">
        <v>3</v>
      </c>
      <c r="E5" s="12" t="s">
        <v>4</v>
      </c>
      <c r="F5" s="12"/>
      <c r="G5" s="12"/>
      <c r="H5" s="12" t="s">
        <v>8</v>
      </c>
      <c r="I5" s="12"/>
      <c r="J5" s="12"/>
    </row>
    <row r="6" spans="1:10" ht="30" x14ac:dyDescent="0.25">
      <c r="A6" s="14"/>
      <c r="B6" s="14"/>
      <c r="C6" s="14"/>
      <c r="D6" s="14"/>
      <c r="E6" s="1" t="s">
        <v>5</v>
      </c>
      <c r="F6" s="2" t="s">
        <v>6</v>
      </c>
      <c r="G6" s="2" t="s">
        <v>7</v>
      </c>
      <c r="H6" s="1" t="s">
        <v>5</v>
      </c>
      <c r="I6" s="2" t="s">
        <v>6</v>
      </c>
      <c r="J6" s="2" t="s">
        <v>7</v>
      </c>
    </row>
    <row r="7" spans="1:10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ht="78" customHeight="1" x14ac:dyDescent="0.25">
      <c r="A8" s="1">
        <v>1</v>
      </c>
      <c r="B8" s="1" t="s">
        <v>9</v>
      </c>
      <c r="C8" s="3">
        <v>1</v>
      </c>
      <c r="D8" s="2" t="s">
        <v>18</v>
      </c>
      <c r="E8" s="4">
        <v>82962.204469999997</v>
      </c>
      <c r="F8" s="4">
        <v>82962.204469999997</v>
      </c>
      <c r="G8" s="4">
        <v>0</v>
      </c>
      <c r="H8" s="5">
        <v>11653.129129999999</v>
      </c>
      <c r="I8" s="5">
        <v>11653.129129999999</v>
      </c>
      <c r="J8" s="4">
        <v>0</v>
      </c>
    </row>
    <row r="9" spans="1:10" ht="30" x14ac:dyDescent="0.25">
      <c r="A9" s="1">
        <f>A8+1</f>
        <v>2</v>
      </c>
      <c r="B9" s="1" t="s">
        <v>9</v>
      </c>
      <c r="C9" s="3">
        <v>2</v>
      </c>
      <c r="D9" s="2" t="s">
        <v>19</v>
      </c>
      <c r="E9" s="4">
        <v>297.01940000000002</v>
      </c>
      <c r="F9" s="4">
        <v>297.01940000000002</v>
      </c>
      <c r="G9" s="4">
        <v>0</v>
      </c>
      <c r="H9" s="4">
        <v>0</v>
      </c>
      <c r="I9" s="4">
        <v>0</v>
      </c>
      <c r="J9" s="4">
        <v>0</v>
      </c>
    </row>
    <row r="10" spans="1:10" ht="45" x14ac:dyDescent="0.25">
      <c r="A10" s="1">
        <f t="shared" ref="A10:A61" si="0">A9+1</f>
        <v>3</v>
      </c>
      <c r="B10" s="1" t="s">
        <v>9</v>
      </c>
      <c r="C10" s="3">
        <v>8</v>
      </c>
      <c r="D10" s="2" t="s">
        <v>20</v>
      </c>
      <c r="E10" s="4">
        <v>160.69110000000001</v>
      </c>
      <c r="F10" s="4">
        <v>160.69110000000001</v>
      </c>
      <c r="G10" s="4">
        <v>0</v>
      </c>
      <c r="H10" s="4">
        <v>0</v>
      </c>
      <c r="I10" s="4">
        <v>0</v>
      </c>
      <c r="J10" s="4">
        <v>0</v>
      </c>
    </row>
    <row r="11" spans="1:10" ht="94.5" customHeight="1" x14ac:dyDescent="0.25">
      <c r="A11" s="1">
        <f t="shared" si="0"/>
        <v>4</v>
      </c>
      <c r="B11" s="1" t="s">
        <v>9</v>
      </c>
      <c r="C11" s="3">
        <v>9</v>
      </c>
      <c r="D11" s="2" t="s">
        <v>21</v>
      </c>
      <c r="E11" s="4">
        <v>3046.7588700000001</v>
      </c>
      <c r="F11" s="4">
        <v>3046.7588700000001</v>
      </c>
      <c r="G11" s="4">
        <v>0</v>
      </c>
      <c r="H11" s="4">
        <v>0</v>
      </c>
      <c r="I11" s="4">
        <v>0</v>
      </c>
      <c r="J11" s="4">
        <v>0</v>
      </c>
    </row>
    <row r="12" spans="1:10" ht="30" x14ac:dyDescent="0.25">
      <c r="A12" s="1">
        <f t="shared" si="0"/>
        <v>5</v>
      </c>
      <c r="B12" s="1" t="s">
        <v>9</v>
      </c>
      <c r="C12" s="3">
        <v>10</v>
      </c>
      <c r="D12" s="2" t="s">
        <v>22</v>
      </c>
      <c r="E12" s="4">
        <v>9563.2272900000007</v>
      </c>
      <c r="F12" s="4">
        <v>9563.2272900000007</v>
      </c>
      <c r="G12" s="4">
        <v>0</v>
      </c>
      <c r="H12" s="4">
        <v>1269.46876</v>
      </c>
      <c r="I12" s="4">
        <v>1269.46876</v>
      </c>
      <c r="J12" s="4">
        <v>0</v>
      </c>
    </row>
    <row r="13" spans="1:10" x14ac:dyDescent="0.25">
      <c r="A13" s="1">
        <f t="shared" si="0"/>
        <v>6</v>
      </c>
      <c r="B13" s="1" t="s">
        <v>9</v>
      </c>
      <c r="C13" s="3">
        <v>11</v>
      </c>
      <c r="D13" s="2" t="s">
        <v>11</v>
      </c>
      <c r="E13" s="4">
        <v>1919.40689</v>
      </c>
      <c r="F13" s="4">
        <v>1919.40689</v>
      </c>
      <c r="G13" s="4">
        <v>0</v>
      </c>
      <c r="H13" s="4">
        <v>0</v>
      </c>
      <c r="I13" s="4">
        <v>0</v>
      </c>
      <c r="J13" s="4">
        <v>0</v>
      </c>
    </row>
    <row r="14" spans="1:10" ht="30" customHeight="1" x14ac:dyDescent="0.25">
      <c r="A14" s="1">
        <f t="shared" si="0"/>
        <v>7</v>
      </c>
      <c r="B14" s="1" t="s">
        <v>9</v>
      </c>
      <c r="C14" s="3">
        <v>13</v>
      </c>
      <c r="D14" s="2" t="s">
        <v>12</v>
      </c>
      <c r="E14" s="4">
        <v>129.70489000000001</v>
      </c>
      <c r="F14" s="4">
        <v>129.70489000000001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1">
        <f t="shared" si="0"/>
        <v>8</v>
      </c>
      <c r="B15" s="1" t="s">
        <v>9</v>
      </c>
      <c r="C15" s="3">
        <v>14</v>
      </c>
      <c r="D15" s="2" t="s">
        <v>13</v>
      </c>
      <c r="E15" s="4">
        <v>740.07560000000001</v>
      </c>
      <c r="F15" s="4">
        <v>740.07560000000001</v>
      </c>
      <c r="G15" s="4">
        <v>0</v>
      </c>
      <c r="H15" s="4">
        <v>0</v>
      </c>
      <c r="I15" s="4">
        <v>0</v>
      </c>
      <c r="J15" s="4">
        <v>0</v>
      </c>
    </row>
    <row r="16" spans="1:10" ht="72.75" customHeight="1" x14ac:dyDescent="0.25">
      <c r="A16" s="1">
        <f t="shared" si="0"/>
        <v>9</v>
      </c>
      <c r="B16" s="1" t="s">
        <v>9</v>
      </c>
      <c r="C16" s="3">
        <v>16</v>
      </c>
      <c r="D16" s="2" t="s">
        <v>23</v>
      </c>
      <c r="E16" s="4">
        <v>5815.8389999999999</v>
      </c>
      <c r="F16" s="4">
        <v>5815.8389999999999</v>
      </c>
      <c r="G16" s="4">
        <v>0</v>
      </c>
      <c r="H16" s="4">
        <v>0</v>
      </c>
      <c r="I16" s="4">
        <v>0</v>
      </c>
      <c r="J16" s="4">
        <v>0</v>
      </c>
    </row>
    <row r="17" spans="1:10" ht="45.75" customHeight="1" x14ac:dyDescent="0.25">
      <c r="A17" s="1">
        <f t="shared" si="0"/>
        <v>10</v>
      </c>
      <c r="B17" s="1" t="s">
        <v>9</v>
      </c>
      <c r="C17" s="3">
        <v>17</v>
      </c>
      <c r="D17" s="2" t="s">
        <v>24</v>
      </c>
      <c r="E17" s="4">
        <v>682.04606999999999</v>
      </c>
      <c r="F17" s="4">
        <v>682.04606999999999</v>
      </c>
      <c r="G17" s="4">
        <v>0</v>
      </c>
      <c r="H17" s="4">
        <v>0</v>
      </c>
      <c r="I17" s="4">
        <v>0</v>
      </c>
      <c r="J17" s="4">
        <v>0</v>
      </c>
    </row>
    <row r="18" spans="1:10" ht="45" customHeight="1" x14ac:dyDescent="0.25">
      <c r="A18" s="1">
        <f t="shared" si="0"/>
        <v>11</v>
      </c>
      <c r="B18" s="1" t="s">
        <v>9</v>
      </c>
      <c r="C18" s="3">
        <v>18</v>
      </c>
      <c r="D18" s="2" t="s">
        <v>25</v>
      </c>
      <c r="E18" s="4">
        <v>53.846380000000003</v>
      </c>
      <c r="F18" s="4">
        <v>53.846380000000003</v>
      </c>
      <c r="G18" s="4">
        <v>0</v>
      </c>
      <c r="H18" s="4">
        <v>0</v>
      </c>
      <c r="I18" s="4">
        <v>0</v>
      </c>
      <c r="J18" s="4">
        <v>0</v>
      </c>
    </row>
    <row r="19" spans="1:10" ht="42.75" customHeight="1" x14ac:dyDescent="0.25">
      <c r="A19" s="1">
        <f t="shared" si="0"/>
        <v>12</v>
      </c>
      <c r="B19" s="1" t="s">
        <v>9</v>
      </c>
      <c r="C19" s="3">
        <v>20</v>
      </c>
      <c r="D19" s="2" t="s">
        <v>26</v>
      </c>
      <c r="E19" s="4">
        <v>3795.8675199999998</v>
      </c>
      <c r="F19" s="4">
        <v>3795.8675199999998</v>
      </c>
      <c r="G19" s="4">
        <v>0</v>
      </c>
      <c r="H19" s="4">
        <v>0</v>
      </c>
      <c r="I19" s="4">
        <v>0</v>
      </c>
      <c r="J19" s="4">
        <v>0</v>
      </c>
    </row>
    <row r="20" spans="1:10" ht="43.5" customHeight="1" x14ac:dyDescent="0.25">
      <c r="A20" s="1">
        <f t="shared" si="0"/>
        <v>13</v>
      </c>
      <c r="B20" s="1" t="s">
        <v>9</v>
      </c>
      <c r="C20" s="3">
        <v>22</v>
      </c>
      <c r="D20" s="2" t="s">
        <v>27</v>
      </c>
      <c r="E20" s="4">
        <v>3587.05224</v>
      </c>
      <c r="F20" s="4">
        <v>3587.05224</v>
      </c>
      <c r="G20" s="4">
        <v>0</v>
      </c>
      <c r="H20" s="4">
        <v>0</v>
      </c>
      <c r="I20" s="4">
        <v>0</v>
      </c>
      <c r="J20" s="4">
        <v>0</v>
      </c>
    </row>
    <row r="21" spans="1:10" ht="60" x14ac:dyDescent="0.25">
      <c r="A21" s="1">
        <f t="shared" si="0"/>
        <v>14</v>
      </c>
      <c r="B21" s="1" t="s">
        <v>9</v>
      </c>
      <c r="C21" s="3">
        <v>23</v>
      </c>
      <c r="D21" s="2" t="s">
        <v>28</v>
      </c>
      <c r="E21" s="4">
        <v>2782.2455300000001</v>
      </c>
      <c r="F21" s="4">
        <v>2782.2455300000001</v>
      </c>
      <c r="G21" s="4">
        <v>0</v>
      </c>
      <c r="H21" s="4">
        <v>0</v>
      </c>
      <c r="I21" s="4">
        <v>0</v>
      </c>
      <c r="J21" s="4">
        <v>0</v>
      </c>
    </row>
    <row r="22" spans="1:10" ht="30" x14ac:dyDescent="0.25">
      <c r="A22" s="1">
        <f t="shared" si="0"/>
        <v>15</v>
      </c>
      <c r="B22" s="1" t="s">
        <v>9</v>
      </c>
      <c r="C22" s="3">
        <v>24</v>
      </c>
      <c r="D22" s="2" t="s">
        <v>29</v>
      </c>
      <c r="E22" s="4">
        <v>416.31531000000001</v>
      </c>
      <c r="F22" s="4">
        <v>416.31531000000001</v>
      </c>
      <c r="G22" s="4">
        <v>0</v>
      </c>
      <c r="H22" s="4">
        <v>0</v>
      </c>
      <c r="I22" s="4">
        <v>0</v>
      </c>
      <c r="J22" s="4">
        <v>0</v>
      </c>
    </row>
    <row r="23" spans="1:10" ht="57.75" customHeight="1" x14ac:dyDescent="0.25">
      <c r="A23" s="1">
        <f t="shared" si="0"/>
        <v>16</v>
      </c>
      <c r="B23" s="1" t="s">
        <v>9</v>
      </c>
      <c r="C23" s="3">
        <v>25</v>
      </c>
      <c r="D23" s="2" t="s">
        <v>30</v>
      </c>
      <c r="E23" s="4">
        <v>21841.230439999999</v>
      </c>
      <c r="F23" s="4">
        <v>21841.230439999999</v>
      </c>
      <c r="G23" s="4">
        <v>0</v>
      </c>
      <c r="H23" s="4">
        <v>0</v>
      </c>
      <c r="I23" s="4">
        <v>0</v>
      </c>
      <c r="J23" s="4">
        <v>0</v>
      </c>
    </row>
    <row r="24" spans="1:10" ht="32.25" customHeight="1" x14ac:dyDescent="0.25">
      <c r="A24" s="1">
        <f t="shared" si="0"/>
        <v>17</v>
      </c>
      <c r="B24" s="1" t="s">
        <v>9</v>
      </c>
      <c r="C24" s="3">
        <v>27</v>
      </c>
      <c r="D24" s="11" t="s">
        <v>17</v>
      </c>
      <c r="E24" s="4">
        <v>153.89752999999999</v>
      </c>
      <c r="F24" s="4">
        <v>153.89752999999999</v>
      </c>
      <c r="G24" s="4">
        <v>0</v>
      </c>
      <c r="H24" s="4">
        <v>0</v>
      </c>
      <c r="I24" s="4">
        <v>0</v>
      </c>
      <c r="J24" s="4">
        <v>0</v>
      </c>
    </row>
    <row r="25" spans="1:10" ht="34.5" customHeight="1" x14ac:dyDescent="0.25">
      <c r="A25" s="1">
        <f t="shared" si="0"/>
        <v>18</v>
      </c>
      <c r="B25" s="1" t="s">
        <v>9</v>
      </c>
      <c r="C25" s="3">
        <v>28</v>
      </c>
      <c r="D25" s="2" t="s">
        <v>31</v>
      </c>
      <c r="E25" s="4">
        <v>10669.88056</v>
      </c>
      <c r="F25" s="4">
        <v>10669.88056</v>
      </c>
      <c r="G25" s="4">
        <v>0</v>
      </c>
      <c r="H25" s="4">
        <v>0</v>
      </c>
      <c r="I25" s="4">
        <v>0</v>
      </c>
      <c r="J25" s="4">
        <v>0</v>
      </c>
    </row>
    <row r="26" spans="1:10" ht="32.25" customHeight="1" x14ac:dyDescent="0.25">
      <c r="A26" s="1">
        <f t="shared" si="0"/>
        <v>19</v>
      </c>
      <c r="B26" s="1" t="s">
        <v>9</v>
      </c>
      <c r="C26" s="3">
        <v>30</v>
      </c>
      <c r="D26" s="2" t="s">
        <v>32</v>
      </c>
      <c r="E26" s="4">
        <v>5092.5283300000001</v>
      </c>
      <c r="F26" s="4">
        <v>5092.5283300000001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25">
      <c r="A27" s="1">
        <f t="shared" si="0"/>
        <v>20</v>
      </c>
      <c r="B27" s="1" t="s">
        <v>9</v>
      </c>
      <c r="C27" s="3">
        <v>31</v>
      </c>
      <c r="D27" s="6" t="s">
        <v>33</v>
      </c>
      <c r="E27" s="4">
        <v>65.049800000000005</v>
      </c>
      <c r="F27" s="4">
        <v>65.049800000000005</v>
      </c>
      <c r="G27" s="4">
        <v>0</v>
      </c>
      <c r="H27" s="4">
        <v>0</v>
      </c>
      <c r="I27" s="4">
        <v>0</v>
      </c>
      <c r="J27" s="4">
        <v>0</v>
      </c>
    </row>
    <row r="28" spans="1:10" ht="30" x14ac:dyDescent="0.25">
      <c r="A28" s="1">
        <f t="shared" si="0"/>
        <v>21</v>
      </c>
      <c r="B28" s="1" t="s">
        <v>9</v>
      </c>
      <c r="C28" s="3">
        <v>32</v>
      </c>
      <c r="D28" s="2" t="s">
        <v>34</v>
      </c>
      <c r="E28" s="4">
        <v>692.09531000000004</v>
      </c>
      <c r="F28" s="4">
        <v>692.09531000000004</v>
      </c>
      <c r="G28" s="4">
        <v>0</v>
      </c>
      <c r="H28" s="4">
        <v>0</v>
      </c>
      <c r="I28" s="4">
        <v>0</v>
      </c>
      <c r="J28" s="4">
        <v>0</v>
      </c>
    </row>
    <row r="29" spans="1:10" ht="27.75" customHeight="1" x14ac:dyDescent="0.25">
      <c r="A29" s="1">
        <f t="shared" si="0"/>
        <v>22</v>
      </c>
      <c r="B29" s="1" t="s">
        <v>9</v>
      </c>
      <c r="C29" s="3">
        <v>33</v>
      </c>
      <c r="D29" s="2" t="s">
        <v>35</v>
      </c>
      <c r="E29" s="4">
        <v>4309.9072699999997</v>
      </c>
      <c r="F29" s="4">
        <v>4309.9072699999997</v>
      </c>
      <c r="G29" s="4">
        <v>0</v>
      </c>
      <c r="H29" s="4">
        <v>0</v>
      </c>
      <c r="I29" s="4">
        <v>0</v>
      </c>
      <c r="J29" s="4">
        <v>0</v>
      </c>
    </row>
    <row r="30" spans="1:10" ht="75" x14ac:dyDescent="0.25">
      <c r="A30" s="1">
        <f t="shared" si="0"/>
        <v>23</v>
      </c>
      <c r="B30" s="1" t="s">
        <v>9</v>
      </c>
      <c r="C30" s="3">
        <v>35</v>
      </c>
      <c r="D30" s="2" t="s">
        <v>36</v>
      </c>
      <c r="E30" s="4">
        <v>2597.1579299999999</v>
      </c>
      <c r="F30" s="4">
        <v>2597.1579299999999</v>
      </c>
      <c r="G30" s="4">
        <v>0</v>
      </c>
      <c r="H30" s="4">
        <v>0</v>
      </c>
      <c r="I30" s="4">
        <v>0</v>
      </c>
      <c r="J30" s="4">
        <v>0</v>
      </c>
    </row>
    <row r="31" spans="1:10" ht="58.5" customHeight="1" x14ac:dyDescent="0.25">
      <c r="A31" s="1">
        <f t="shared" si="0"/>
        <v>24</v>
      </c>
      <c r="B31" s="1" t="s">
        <v>9</v>
      </c>
      <c r="C31" s="3">
        <v>38</v>
      </c>
      <c r="D31" s="2" t="s">
        <v>37</v>
      </c>
      <c r="E31" s="4">
        <v>1686.63517</v>
      </c>
      <c r="F31" s="4">
        <v>1686.63517</v>
      </c>
      <c r="G31" s="4">
        <v>0</v>
      </c>
      <c r="H31" s="4">
        <v>0</v>
      </c>
      <c r="I31" s="4">
        <v>0</v>
      </c>
      <c r="J31" s="4">
        <v>0</v>
      </c>
    </row>
    <row r="32" spans="1:10" ht="23.25" customHeight="1" x14ac:dyDescent="0.25">
      <c r="A32" s="1">
        <f t="shared" si="0"/>
        <v>25</v>
      </c>
      <c r="B32" s="1" t="s">
        <v>9</v>
      </c>
      <c r="C32" s="3">
        <v>41</v>
      </c>
      <c r="D32" s="2" t="s">
        <v>38</v>
      </c>
      <c r="E32" s="4">
        <v>135973.93682</v>
      </c>
      <c r="F32" s="4">
        <v>135973.93682</v>
      </c>
      <c r="G32" s="4">
        <v>0</v>
      </c>
      <c r="H32" s="4">
        <v>13506.637769999999</v>
      </c>
      <c r="I32" s="4">
        <v>13506.637769999999</v>
      </c>
      <c r="J32" s="4">
        <v>0</v>
      </c>
    </row>
    <row r="33" spans="1:12" x14ac:dyDescent="0.25">
      <c r="A33" s="1">
        <f t="shared" si="0"/>
        <v>26</v>
      </c>
      <c r="B33" s="1" t="s">
        <v>9</v>
      </c>
      <c r="C33" s="3">
        <v>42</v>
      </c>
      <c r="D33" s="6" t="s">
        <v>39</v>
      </c>
      <c r="E33" s="4">
        <f>SUM(F33:G33)</f>
        <v>6811.9714100000001</v>
      </c>
      <c r="F33" s="4">
        <v>4007.7382899999998</v>
      </c>
      <c r="G33" s="4">
        <v>2804.2331199999999</v>
      </c>
      <c r="H33" s="4">
        <v>0</v>
      </c>
      <c r="I33" s="4">
        <v>0</v>
      </c>
      <c r="J33" s="4">
        <v>0</v>
      </c>
    </row>
    <row r="34" spans="1:12" ht="30.75" customHeight="1" x14ac:dyDescent="0.25">
      <c r="A34" s="1">
        <f t="shared" si="0"/>
        <v>27</v>
      </c>
      <c r="B34" s="1" t="s">
        <v>9</v>
      </c>
      <c r="C34" s="3">
        <v>43</v>
      </c>
      <c r="D34" s="2" t="s">
        <v>40</v>
      </c>
      <c r="E34" s="4">
        <v>8709.7493799999993</v>
      </c>
      <c r="F34" s="4">
        <v>8709.7493799999993</v>
      </c>
      <c r="G34" s="4">
        <v>0</v>
      </c>
      <c r="H34" s="4">
        <v>0</v>
      </c>
      <c r="I34" s="4">
        <v>0</v>
      </c>
      <c r="J34" s="4">
        <v>0</v>
      </c>
    </row>
    <row r="35" spans="1:12" ht="87.75" customHeight="1" x14ac:dyDescent="0.25">
      <c r="A35" s="1">
        <f t="shared" si="0"/>
        <v>28</v>
      </c>
      <c r="B35" s="1" t="s">
        <v>9</v>
      </c>
      <c r="C35" s="3">
        <v>45</v>
      </c>
      <c r="D35" s="2" t="s">
        <v>41</v>
      </c>
      <c r="E35" s="4">
        <f>SUM(F35:G35)</f>
        <v>23883.612969999998</v>
      </c>
      <c r="F35" s="4">
        <v>21140.300459999999</v>
      </c>
      <c r="G35" s="4">
        <v>2743.3125100000002</v>
      </c>
      <c r="H35" s="4">
        <v>0</v>
      </c>
      <c r="I35" s="4">
        <v>0</v>
      </c>
      <c r="J35" s="4">
        <v>0</v>
      </c>
    </row>
    <row r="36" spans="1:12" ht="75" x14ac:dyDescent="0.25">
      <c r="A36" s="1">
        <f t="shared" si="0"/>
        <v>29</v>
      </c>
      <c r="B36" s="1" t="s">
        <v>9</v>
      </c>
      <c r="C36" s="3">
        <v>46</v>
      </c>
      <c r="D36" s="2" t="s">
        <v>42</v>
      </c>
      <c r="E36" s="4">
        <v>281319.94309999997</v>
      </c>
      <c r="F36" s="4">
        <v>281319.94309999997</v>
      </c>
      <c r="G36" s="4">
        <v>0</v>
      </c>
      <c r="H36" s="4">
        <v>34297.099199999997</v>
      </c>
      <c r="I36" s="4">
        <v>34297.099199999997</v>
      </c>
      <c r="J36" s="4">
        <v>0</v>
      </c>
    </row>
    <row r="37" spans="1:12" ht="79.5" customHeight="1" x14ac:dyDescent="0.25">
      <c r="A37" s="1">
        <f t="shared" si="0"/>
        <v>30</v>
      </c>
      <c r="B37" s="1" t="s">
        <v>9</v>
      </c>
      <c r="C37" s="3">
        <v>47</v>
      </c>
      <c r="D37" s="2" t="s">
        <v>43</v>
      </c>
      <c r="E37" s="4">
        <v>7290.4666900000002</v>
      </c>
      <c r="F37" s="4">
        <v>7290.4666900000002</v>
      </c>
      <c r="G37" s="4">
        <v>0</v>
      </c>
      <c r="H37" s="4">
        <v>239.42976999999999</v>
      </c>
      <c r="I37" s="4">
        <v>239.42976999999999</v>
      </c>
      <c r="J37" s="4">
        <v>0</v>
      </c>
    </row>
    <row r="38" spans="1:12" ht="45" x14ac:dyDescent="0.25">
      <c r="A38" s="1">
        <f t="shared" si="0"/>
        <v>31</v>
      </c>
      <c r="B38" s="1" t="s">
        <v>9</v>
      </c>
      <c r="C38" s="3">
        <v>49</v>
      </c>
      <c r="D38" s="2" t="s">
        <v>44</v>
      </c>
      <c r="E38" s="4">
        <v>10849.18548</v>
      </c>
      <c r="F38" s="4">
        <v>10849.18548</v>
      </c>
      <c r="G38" s="4">
        <v>0</v>
      </c>
      <c r="H38" s="4">
        <v>84.833100000000002</v>
      </c>
      <c r="I38" s="4">
        <v>84.833100000000002</v>
      </c>
      <c r="J38" s="4">
        <v>0</v>
      </c>
    </row>
    <row r="39" spans="1:12" ht="62.25" customHeight="1" x14ac:dyDescent="0.25">
      <c r="A39" s="1">
        <f t="shared" si="0"/>
        <v>32</v>
      </c>
      <c r="B39" s="1" t="s">
        <v>9</v>
      </c>
      <c r="C39" s="3">
        <v>52</v>
      </c>
      <c r="D39" s="2" t="s">
        <v>45</v>
      </c>
      <c r="E39" s="4">
        <v>7141.7086799999997</v>
      </c>
      <c r="F39" s="4">
        <v>7141.7086799999997</v>
      </c>
      <c r="G39" s="4">
        <v>0</v>
      </c>
      <c r="H39" s="4">
        <v>0</v>
      </c>
      <c r="I39" s="4">
        <v>0</v>
      </c>
      <c r="J39" s="4">
        <v>0</v>
      </c>
      <c r="K39" s="7"/>
      <c r="L39" s="8"/>
    </row>
    <row r="40" spans="1:12" ht="32.25" customHeight="1" x14ac:dyDescent="0.25">
      <c r="A40" s="1">
        <f t="shared" si="0"/>
        <v>33</v>
      </c>
      <c r="B40" s="1" t="s">
        <v>9</v>
      </c>
      <c r="C40" s="3">
        <v>53</v>
      </c>
      <c r="D40" s="2" t="s">
        <v>46</v>
      </c>
      <c r="E40" s="10">
        <v>1.9988999999999999</v>
      </c>
      <c r="F40" s="9">
        <v>1.9988999999999999</v>
      </c>
      <c r="G40" s="4">
        <v>0</v>
      </c>
      <c r="H40" s="4">
        <v>0</v>
      </c>
      <c r="I40" s="4">
        <v>0</v>
      </c>
      <c r="J40" s="4">
        <v>0</v>
      </c>
    </row>
    <row r="41" spans="1:12" ht="30" x14ac:dyDescent="0.25">
      <c r="A41" s="1">
        <f t="shared" si="0"/>
        <v>34</v>
      </c>
      <c r="B41" s="1" t="s">
        <v>9</v>
      </c>
      <c r="C41" s="3">
        <v>55</v>
      </c>
      <c r="D41" s="2" t="s">
        <v>47</v>
      </c>
      <c r="E41" s="4">
        <v>14738.29401</v>
      </c>
      <c r="F41" s="4">
        <v>14738.29401</v>
      </c>
      <c r="G41" s="4">
        <v>0</v>
      </c>
      <c r="H41" s="4">
        <v>14669.3135</v>
      </c>
      <c r="I41" s="4">
        <v>14669.3135</v>
      </c>
      <c r="J41" s="4">
        <v>0</v>
      </c>
    </row>
    <row r="42" spans="1:12" ht="43.5" customHeight="1" x14ac:dyDescent="0.25">
      <c r="A42" s="1">
        <f t="shared" si="0"/>
        <v>35</v>
      </c>
      <c r="B42" s="1" t="s">
        <v>9</v>
      </c>
      <c r="C42" s="3">
        <v>56</v>
      </c>
      <c r="D42" s="2" t="s">
        <v>48</v>
      </c>
      <c r="E42" s="4">
        <v>406.12903999999997</v>
      </c>
      <c r="F42" s="4">
        <v>406.12903999999997</v>
      </c>
      <c r="G42" s="4">
        <v>0</v>
      </c>
      <c r="H42" s="4">
        <v>0</v>
      </c>
      <c r="I42" s="4">
        <v>0</v>
      </c>
      <c r="J42" s="4">
        <v>0</v>
      </c>
    </row>
    <row r="43" spans="1:12" x14ac:dyDescent="0.25">
      <c r="A43" s="1">
        <f t="shared" si="0"/>
        <v>36</v>
      </c>
      <c r="B43" s="1" t="s">
        <v>9</v>
      </c>
      <c r="C43" s="3">
        <v>58</v>
      </c>
      <c r="D43" s="2" t="s">
        <v>49</v>
      </c>
      <c r="E43" s="4">
        <v>202.25935999999999</v>
      </c>
      <c r="F43" s="4">
        <v>202.25935999999999</v>
      </c>
      <c r="G43" s="4">
        <v>0</v>
      </c>
      <c r="H43" s="4">
        <v>0</v>
      </c>
      <c r="I43" s="4">
        <v>0</v>
      </c>
      <c r="J43" s="4">
        <v>0</v>
      </c>
    </row>
    <row r="44" spans="1:12" ht="30" x14ac:dyDescent="0.25">
      <c r="A44" s="1">
        <f t="shared" si="0"/>
        <v>37</v>
      </c>
      <c r="B44" s="1" t="s">
        <v>9</v>
      </c>
      <c r="C44" s="3">
        <v>61</v>
      </c>
      <c r="D44" s="2" t="s">
        <v>50</v>
      </c>
      <c r="E44" s="4">
        <v>1884.8289</v>
      </c>
      <c r="F44" s="4">
        <v>1884.8289</v>
      </c>
      <c r="G44" s="4">
        <v>0</v>
      </c>
      <c r="H44" s="4">
        <v>0</v>
      </c>
      <c r="I44" s="4">
        <v>0</v>
      </c>
      <c r="J44" s="4">
        <v>0</v>
      </c>
    </row>
    <row r="45" spans="1:12" ht="75" x14ac:dyDescent="0.25">
      <c r="A45" s="1">
        <f t="shared" si="0"/>
        <v>38</v>
      </c>
      <c r="B45" s="1" t="s">
        <v>9</v>
      </c>
      <c r="C45" s="3">
        <v>62</v>
      </c>
      <c r="D45" s="2" t="s">
        <v>51</v>
      </c>
      <c r="E45" s="4">
        <v>7648.6909299999998</v>
      </c>
      <c r="F45" s="4">
        <v>7648.6909299999998</v>
      </c>
      <c r="G45" s="4">
        <v>0</v>
      </c>
      <c r="H45" s="4">
        <v>0</v>
      </c>
      <c r="I45" s="4">
        <v>0</v>
      </c>
      <c r="J45" s="4">
        <v>0</v>
      </c>
    </row>
    <row r="46" spans="1:12" ht="75" customHeight="1" x14ac:dyDescent="0.25">
      <c r="A46" s="1">
        <f t="shared" si="0"/>
        <v>39</v>
      </c>
      <c r="B46" s="1" t="s">
        <v>9</v>
      </c>
      <c r="C46" s="3">
        <v>64</v>
      </c>
      <c r="D46" s="2" t="s">
        <v>52</v>
      </c>
      <c r="E46" s="4">
        <v>18088.355810000001</v>
      </c>
      <c r="F46" s="4">
        <v>18088.355810000001</v>
      </c>
      <c r="G46" s="4">
        <v>0</v>
      </c>
      <c r="H46" s="4">
        <v>0</v>
      </c>
      <c r="I46" s="4">
        <v>0</v>
      </c>
      <c r="J46" s="4">
        <v>0</v>
      </c>
    </row>
    <row r="47" spans="1:12" ht="57.75" customHeight="1" x14ac:dyDescent="0.25">
      <c r="A47" s="1">
        <f t="shared" si="0"/>
        <v>40</v>
      </c>
      <c r="B47" s="1" t="s">
        <v>9</v>
      </c>
      <c r="C47" s="3">
        <v>66</v>
      </c>
      <c r="D47" s="2" t="s">
        <v>53</v>
      </c>
      <c r="E47" s="4">
        <v>40</v>
      </c>
      <c r="F47" s="4">
        <v>40</v>
      </c>
      <c r="G47" s="4">
        <v>0</v>
      </c>
      <c r="H47" s="4">
        <v>0</v>
      </c>
      <c r="I47" s="4">
        <v>0</v>
      </c>
      <c r="J47" s="4">
        <v>0</v>
      </c>
    </row>
    <row r="48" spans="1:12" ht="30" customHeight="1" x14ac:dyDescent="0.25">
      <c r="A48" s="1">
        <f t="shared" si="0"/>
        <v>41</v>
      </c>
      <c r="B48" s="1" t="s">
        <v>9</v>
      </c>
      <c r="C48" s="3">
        <v>68</v>
      </c>
      <c r="D48" s="2" t="s">
        <v>54</v>
      </c>
      <c r="E48" s="4">
        <v>8070.1128200000003</v>
      </c>
      <c r="F48" s="4">
        <v>8070.1128200000003</v>
      </c>
      <c r="G48" s="4">
        <v>0</v>
      </c>
      <c r="H48" s="4">
        <v>0</v>
      </c>
      <c r="I48" s="4">
        <v>0</v>
      </c>
      <c r="J48" s="4">
        <v>0</v>
      </c>
    </row>
    <row r="49" spans="1:10" ht="60" x14ac:dyDescent="0.25">
      <c r="A49" s="1">
        <f t="shared" si="0"/>
        <v>42</v>
      </c>
      <c r="B49" s="1" t="s">
        <v>9</v>
      </c>
      <c r="C49" s="3">
        <v>69</v>
      </c>
      <c r="D49" s="2" t="s">
        <v>55</v>
      </c>
      <c r="E49" s="4">
        <v>645.80898999999999</v>
      </c>
      <c r="F49" s="4">
        <v>645.80898999999999</v>
      </c>
      <c r="G49" s="4">
        <v>0</v>
      </c>
      <c r="H49" s="4">
        <v>0</v>
      </c>
      <c r="I49" s="4">
        <v>0</v>
      </c>
      <c r="J49" s="4">
        <v>0</v>
      </c>
    </row>
    <row r="50" spans="1:10" ht="74.25" customHeight="1" x14ac:dyDescent="0.25">
      <c r="A50" s="1">
        <f t="shared" si="0"/>
        <v>43</v>
      </c>
      <c r="B50" s="1" t="s">
        <v>9</v>
      </c>
      <c r="C50" s="3">
        <v>70</v>
      </c>
      <c r="D50" s="2" t="s">
        <v>56</v>
      </c>
      <c r="E50" s="4">
        <v>1497.43452</v>
      </c>
      <c r="F50" s="4">
        <v>1497.43452</v>
      </c>
      <c r="G50" s="4">
        <v>0</v>
      </c>
      <c r="H50" s="4">
        <v>320.89947000000001</v>
      </c>
      <c r="I50" s="4">
        <v>320.89947000000001</v>
      </c>
      <c r="J50" s="4">
        <v>0</v>
      </c>
    </row>
    <row r="51" spans="1:10" ht="80.25" customHeight="1" x14ac:dyDescent="0.25">
      <c r="A51" s="1">
        <f t="shared" si="0"/>
        <v>44</v>
      </c>
      <c r="B51" s="1" t="s">
        <v>9</v>
      </c>
      <c r="C51" s="3">
        <v>71</v>
      </c>
      <c r="D51" s="2" t="s">
        <v>57</v>
      </c>
      <c r="E51" s="4">
        <v>3965.0459999999998</v>
      </c>
      <c r="F51" s="4">
        <v>3965.0459999999998</v>
      </c>
      <c r="G51" s="4">
        <v>0</v>
      </c>
      <c r="H51" s="4">
        <v>0</v>
      </c>
      <c r="I51" s="4">
        <v>0</v>
      </c>
      <c r="J51" s="4">
        <v>0</v>
      </c>
    </row>
    <row r="52" spans="1:10" ht="45" x14ac:dyDescent="0.25">
      <c r="A52" s="1">
        <f t="shared" si="0"/>
        <v>45</v>
      </c>
      <c r="B52" s="1" t="s">
        <v>9</v>
      </c>
      <c r="C52" s="3">
        <v>73</v>
      </c>
      <c r="D52" s="2" t="s">
        <v>58</v>
      </c>
      <c r="E52" s="4">
        <v>53342.523999999998</v>
      </c>
      <c r="F52" s="4">
        <v>53342.523999999998</v>
      </c>
      <c r="G52" s="4">
        <v>0</v>
      </c>
      <c r="H52" s="4">
        <v>47925.885470000001</v>
      </c>
      <c r="I52" s="4">
        <v>47925.885470000001</v>
      </c>
      <c r="J52" s="4">
        <v>0</v>
      </c>
    </row>
    <row r="53" spans="1:10" ht="45" x14ac:dyDescent="0.25">
      <c r="A53" s="1">
        <f t="shared" si="0"/>
        <v>46</v>
      </c>
      <c r="B53" s="1" t="s">
        <v>9</v>
      </c>
      <c r="C53" s="3">
        <v>74</v>
      </c>
      <c r="D53" s="2" t="s">
        <v>59</v>
      </c>
      <c r="E53" s="4">
        <v>156.49195</v>
      </c>
      <c r="F53" s="4">
        <v>156.49195</v>
      </c>
      <c r="G53" s="4">
        <v>0</v>
      </c>
      <c r="H53" s="4">
        <v>0</v>
      </c>
      <c r="I53" s="4">
        <v>0</v>
      </c>
      <c r="J53" s="4">
        <v>0</v>
      </c>
    </row>
    <row r="54" spans="1:10" ht="30" x14ac:dyDescent="0.25">
      <c r="A54" s="1">
        <f t="shared" si="0"/>
        <v>47</v>
      </c>
      <c r="B54" s="1" t="s">
        <v>9</v>
      </c>
      <c r="C54" s="3">
        <v>77</v>
      </c>
      <c r="D54" s="2" t="s">
        <v>60</v>
      </c>
      <c r="E54" s="4">
        <v>2063.4583699999998</v>
      </c>
      <c r="F54" s="4">
        <v>2063.4583699999998</v>
      </c>
      <c r="G54" s="4">
        <v>0</v>
      </c>
      <c r="H54" s="4">
        <v>0</v>
      </c>
      <c r="I54" s="4">
        <v>0</v>
      </c>
      <c r="J54" s="4">
        <v>0</v>
      </c>
    </row>
    <row r="55" spans="1:10" ht="60" x14ac:dyDescent="0.25">
      <c r="A55" s="1">
        <f t="shared" si="0"/>
        <v>48</v>
      </c>
      <c r="B55" s="1" t="s">
        <v>9</v>
      </c>
      <c r="C55" s="3">
        <v>80</v>
      </c>
      <c r="D55" s="2" t="s">
        <v>61</v>
      </c>
      <c r="E55" s="4">
        <v>1522.4406100000001</v>
      </c>
      <c r="F55" s="4">
        <v>1522.4406100000001</v>
      </c>
      <c r="G55" s="4">
        <v>0</v>
      </c>
      <c r="H55" s="4">
        <v>0</v>
      </c>
      <c r="I55" s="4">
        <v>0</v>
      </c>
      <c r="J55" s="4">
        <v>0</v>
      </c>
    </row>
    <row r="56" spans="1:10" ht="30" x14ac:dyDescent="0.25">
      <c r="A56" s="1">
        <f t="shared" si="0"/>
        <v>49</v>
      </c>
      <c r="B56" s="1" t="s">
        <v>9</v>
      </c>
      <c r="C56" s="3">
        <v>81</v>
      </c>
      <c r="D56" s="2" t="s">
        <v>62</v>
      </c>
      <c r="E56" s="4">
        <v>772.03542000000004</v>
      </c>
      <c r="F56" s="4">
        <v>772.03542000000004</v>
      </c>
      <c r="G56" s="4">
        <v>0</v>
      </c>
      <c r="H56" s="4">
        <v>0</v>
      </c>
      <c r="I56" s="4">
        <v>0</v>
      </c>
      <c r="J56" s="4">
        <v>0</v>
      </c>
    </row>
    <row r="57" spans="1:10" ht="75" x14ac:dyDescent="0.25">
      <c r="A57" s="1">
        <f t="shared" si="0"/>
        <v>50</v>
      </c>
      <c r="B57" s="1" t="s">
        <v>9</v>
      </c>
      <c r="C57" s="3">
        <v>82</v>
      </c>
      <c r="D57" s="2" t="s">
        <v>63</v>
      </c>
      <c r="E57" s="4">
        <v>646.22619999999995</v>
      </c>
      <c r="F57" s="4">
        <v>646.22619999999995</v>
      </c>
      <c r="G57" s="4">
        <v>0</v>
      </c>
      <c r="H57" s="4">
        <v>0</v>
      </c>
      <c r="I57" s="4">
        <v>0</v>
      </c>
      <c r="J57" s="4">
        <v>0</v>
      </c>
    </row>
    <row r="58" spans="1:10" x14ac:dyDescent="0.25">
      <c r="A58" s="1">
        <f t="shared" si="0"/>
        <v>51</v>
      </c>
      <c r="B58" s="1" t="s">
        <v>9</v>
      </c>
      <c r="C58" s="3">
        <v>85</v>
      </c>
      <c r="D58" s="6" t="s">
        <v>64</v>
      </c>
      <c r="E58" s="4">
        <v>3273.94785</v>
      </c>
      <c r="F58" s="4">
        <v>3273.94785</v>
      </c>
      <c r="G58" s="4">
        <v>0</v>
      </c>
      <c r="H58" s="4">
        <v>0</v>
      </c>
      <c r="I58" s="4">
        <v>0</v>
      </c>
      <c r="J58" s="4">
        <v>0</v>
      </c>
    </row>
    <row r="59" spans="1:10" x14ac:dyDescent="0.25">
      <c r="A59" s="1">
        <f t="shared" si="0"/>
        <v>52</v>
      </c>
      <c r="B59" s="1" t="s">
        <v>9</v>
      </c>
      <c r="C59" s="3">
        <v>86</v>
      </c>
      <c r="D59" s="6" t="s">
        <v>14</v>
      </c>
      <c r="E59" s="4">
        <v>2994.02367</v>
      </c>
      <c r="F59" s="4">
        <v>2994.02367</v>
      </c>
      <c r="G59" s="4">
        <v>0</v>
      </c>
      <c r="H59" s="4">
        <v>426.74970000000002</v>
      </c>
      <c r="I59" s="4">
        <v>426.74970000000002</v>
      </c>
      <c r="J59" s="4">
        <v>0</v>
      </c>
    </row>
    <row r="60" spans="1:10" ht="45" x14ac:dyDescent="0.25">
      <c r="A60" s="1">
        <f t="shared" si="0"/>
        <v>53</v>
      </c>
      <c r="B60" s="1" t="s">
        <v>9</v>
      </c>
      <c r="C60" s="3">
        <v>90</v>
      </c>
      <c r="D60" s="2" t="s">
        <v>65</v>
      </c>
      <c r="E60" s="4">
        <v>120.53393</v>
      </c>
      <c r="F60" s="4">
        <v>120.53393</v>
      </c>
      <c r="G60" s="4">
        <v>0</v>
      </c>
      <c r="H60" s="4">
        <v>0</v>
      </c>
      <c r="I60" s="4">
        <v>0</v>
      </c>
      <c r="J60" s="4">
        <v>0</v>
      </c>
    </row>
    <row r="61" spans="1:10" ht="60" x14ac:dyDescent="0.25">
      <c r="A61" s="1">
        <f t="shared" si="0"/>
        <v>54</v>
      </c>
      <c r="B61" s="1" t="s">
        <v>9</v>
      </c>
      <c r="C61" s="3">
        <v>95</v>
      </c>
      <c r="D61" s="2" t="s">
        <v>66</v>
      </c>
      <c r="E61" s="4">
        <v>1287.62868</v>
      </c>
      <c r="F61" s="4">
        <v>1287.62868</v>
      </c>
      <c r="G61" s="4">
        <v>0</v>
      </c>
      <c r="H61" s="1">
        <v>693.39630999999997</v>
      </c>
      <c r="I61" s="1">
        <v>693.39630999999997</v>
      </c>
      <c r="J61" s="4">
        <v>0</v>
      </c>
    </row>
    <row r="62" spans="1:10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</row>
  </sheetData>
  <mergeCells count="6">
    <mergeCell ref="E5:G5"/>
    <mergeCell ref="H5:J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Покащевська Вікторія</dc:creator>
  <cp:lastModifiedBy>Ширко Дмитро</cp:lastModifiedBy>
  <dcterms:created xsi:type="dcterms:W3CDTF">2019-01-25T08:35:05Z</dcterms:created>
  <dcterms:modified xsi:type="dcterms:W3CDTF">2019-03-06T14:48:34Z</dcterms:modified>
</cp:coreProperties>
</file>