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1122\"/>
    </mc:Choice>
  </mc:AlternateContent>
  <xr:revisionPtr revIDLastSave="0" documentId="13_ncr:1_{8D94588C-68D5-43B1-89E3-70E7D47FAB8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F2" i="1" l="1"/>
  <c r="E3" i="1"/>
  <c r="E2" i="1"/>
  <c r="E1" i="1"/>
  <c r="F1" i="1" s="1"/>
</calcChain>
</file>

<file path=xl/sharedStrings.xml><?xml version="1.0" encoding="utf-8"?>
<sst xmlns="http://schemas.openxmlformats.org/spreadsheetml/2006/main" count="170" uniqueCount="68">
  <si>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</si>
  <si>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</si>
  <si>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</si>
  <si>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</si>
  <si>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</si>
  <si>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</si>
  <si>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</si>
  <si>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</si>
  <si>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</si>
  <si>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</si>
  <si>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</si>
  <si>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</si>
  <si>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</si>
  <si>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</si>
  <si>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</si>
  <si>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</si>
  <si>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</si>
  <si>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</si>
  <si>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</si>
  <si>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</si>
  <si>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</si>
  <si>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</si>
  <si>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</si>
  <si>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</si>
  <si>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</si>
  <si>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</si>
  <si>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</si>
  <si>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</si>
  <si>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</si>
  <si>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</si>
  <si>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</si>
  <si>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</si>
  <si>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</si>
  <si>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</si>
  <si>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</si>
  <si>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</si>
  <si>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</si>
  <si>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</si>
  <si>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</si>
  <si>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</si>
  <si>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</si>
  <si>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</si>
  <si>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</si>
  <si>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</si>
  <si>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</si>
  <si>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</si>
  <si>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</si>
  <si>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</si>
  <si>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</si>
  <si>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</si>
  <si>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</si>
  <si>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</si>
  <si>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</si>
  <si>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</si>
  <si>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</si>
  <si>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</si>
  <si>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</si>
  <si>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</si>
  <si>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</si>
  <si>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</si>
  <si>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</si>
  <si>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</si>
  <si>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</si>
  <si>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</si>
  <si>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</si>
  <si>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</si>
  <si>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01.11.2022</t>
  </si>
  <si>
    <t>станом на 01.11.2022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</si>
</sst>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44866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44867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44865</v>
      </c>
      <c r="D6">
        <v>380526</v>
      </c>
      <c r="E6">
        <v>1</v>
      </c>
      <c r="F6">
        <v>1</v>
      </c>
      <c r="G6">
        <v>0</v>
      </c>
      <c r="H6">
        <v>50118000000</v>
      </c>
    </row>
    <row r="7" spans="1:18" x14ac:dyDescent="0.3">
      <c r="A7" t="s">
        <v>64</v>
      </c>
      <c r="B7" s="20">
        <v>44867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topLeftCell="A5" workbookViewId="0">
      <pane xSplit="5" topLeftCell="F1" activePane="topRight" state="frozen"/>
      <selection activeCell="A5" sqref="A5"/>
      <selection pane="topRight" activeCell="L20" sqref="L20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44866</v>
      </c>
      <c r="F1" t="str">
        <f>MID("00",1,2-LEN(DAY(E1)))&amp;DAY(E1)&amp;"."&amp;MID("00",1,2-LEN(MONTH(E1)))&amp;MONTH(E1)&amp;"."&amp;YEAR(E1)</f>
        <v>01.11.2022</v>
      </c>
      <c r="G1" t="e">
        <v>#NAME?</v>
      </c>
    </row>
    <row r="2" spans="2:87" hidden="1" x14ac:dyDescent="0.3">
      <c r="E2">
        <f>ClDSOutBlOption_ExecDate</f>
        <v>44867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">
        <v>67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44834</v>
      </c>
      <c r="C15" s="1" t="s">
        <v>60</v>
      </c>
      <c r="D15" s="2">
        <v>44837</v>
      </c>
      <c r="E15" s="13">
        <v>44837</v>
      </c>
      <c r="F15" s="18">
        <v>239561170.88999999</v>
      </c>
      <c r="G15" s="18">
        <v>136564438.19</v>
      </c>
      <c r="H15" s="18">
        <v>147508930.88999999</v>
      </c>
      <c r="I15" s="18">
        <v>0</v>
      </c>
      <c r="J15" s="18">
        <v>1458606765.5</v>
      </c>
      <c r="K15" s="18"/>
      <c r="L15" s="18"/>
      <c r="M15" s="18">
        <v>0</v>
      </c>
      <c r="N15" s="18">
        <v>535000000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56615411.159999996</v>
      </c>
      <c r="Y15" s="18">
        <v>0</v>
      </c>
      <c r="Z15" s="18">
        <v>2324061456.1199999</v>
      </c>
      <c r="AA15" s="18">
        <v>136564438.19</v>
      </c>
      <c r="AB15" s="18">
        <v>81262367.75</v>
      </c>
      <c r="AC15" s="18">
        <v>18838584.41</v>
      </c>
      <c r="AD15" s="18">
        <v>706609160.98000002</v>
      </c>
      <c r="AE15" s="18">
        <v>43559397.060000002</v>
      </c>
      <c r="AF15" s="18"/>
      <c r="AG15" s="18"/>
      <c r="AH15" s="18"/>
      <c r="AI15" s="18"/>
      <c r="AJ15" s="18">
        <v>255502890.22</v>
      </c>
      <c r="AK15" s="18">
        <v>27038512.899999999</v>
      </c>
      <c r="AL15" s="18"/>
      <c r="AM15" s="18"/>
      <c r="AN15" s="18"/>
      <c r="AO15" s="18"/>
      <c r="AP15" s="18">
        <v>191553.42</v>
      </c>
      <c r="AQ15" s="18">
        <v>191553.42</v>
      </c>
      <c r="AR15" s="18">
        <v>649817.39</v>
      </c>
      <c r="AS15" s="18">
        <v>649817.39</v>
      </c>
      <c r="AT15" s="18"/>
      <c r="AU15" s="18"/>
      <c r="AV15" s="18">
        <v>35113641</v>
      </c>
      <c r="AW15" s="18">
        <v>1377328.34</v>
      </c>
      <c r="AX15" s="18">
        <v>77253662.079999998</v>
      </c>
      <c r="AY15" s="18">
        <v>72725335.489999995</v>
      </c>
      <c r="AZ15" s="18"/>
      <c r="BA15" s="18"/>
      <c r="BB15" s="18">
        <v>96697127.370000005</v>
      </c>
      <c r="BC15" s="18">
        <v>88795380.319999993</v>
      </c>
      <c r="BD15" s="18"/>
      <c r="BE15" s="18"/>
      <c r="BF15" s="18"/>
      <c r="BG15" s="18"/>
      <c r="BH15" s="18"/>
      <c r="BI15" s="18"/>
      <c r="BJ15" s="18">
        <v>1253280220.21</v>
      </c>
      <c r="BK15" s="18">
        <v>253175909.33000001</v>
      </c>
      <c r="BL15" s="18">
        <v>20147017.449999999</v>
      </c>
      <c r="BM15" s="18"/>
      <c r="BN15" s="18">
        <v>21959654.579999998</v>
      </c>
      <c r="BO15" s="18">
        <v>441339.04</v>
      </c>
      <c r="BP15" s="18"/>
      <c r="BQ15" s="18"/>
      <c r="BR15" s="18"/>
      <c r="BS15" s="18"/>
      <c r="BT15" s="18">
        <v>361864391.68000001</v>
      </c>
      <c r="BU15" s="18">
        <v>318144595.69</v>
      </c>
      <c r="BV15" s="18">
        <v>1550788.38</v>
      </c>
      <c r="BW15" s="18">
        <v>539419.03</v>
      </c>
      <c r="BX15" s="18"/>
      <c r="BY15" s="18"/>
      <c r="BZ15" s="18">
        <v>65823480</v>
      </c>
      <c r="CA15" s="18">
        <v>65823480</v>
      </c>
      <c r="CB15" s="18">
        <v>13499863.75</v>
      </c>
      <c r="CC15" s="18">
        <v>465023.13</v>
      </c>
      <c r="CD15" s="18">
        <v>484845195.83999997</v>
      </c>
      <c r="CE15" s="18">
        <v>385413856.88999999</v>
      </c>
      <c r="CF15" s="18">
        <v>768435024.37</v>
      </c>
      <c r="CG15" s="18">
        <v>63293977.329999998</v>
      </c>
      <c r="CH15" s="17">
        <v>302.4409</v>
      </c>
      <c r="CI15" s="17">
        <v>215.7621</v>
      </c>
    </row>
    <row r="16" spans="2:87" ht="14.4" customHeight="1" x14ac:dyDescent="0.3">
      <c r="B16" s="2">
        <v>44837</v>
      </c>
      <c r="C16" s="1" t="s">
        <v>60</v>
      </c>
      <c r="D16" s="2">
        <v>44838</v>
      </c>
      <c r="E16" s="13">
        <v>44838</v>
      </c>
      <c r="F16" s="18">
        <v>224626610.69</v>
      </c>
      <c r="G16" s="18">
        <v>136930034.09</v>
      </c>
      <c r="H16" s="18">
        <v>18470579.149999999</v>
      </c>
      <c r="I16" s="18">
        <v>0</v>
      </c>
      <c r="J16" s="18">
        <v>1464639573.5</v>
      </c>
      <c r="K16" s="18"/>
      <c r="L16" s="18"/>
      <c r="M16" s="18">
        <v>0</v>
      </c>
      <c r="N16" s="18">
        <v>611000000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56615411.159999996</v>
      </c>
      <c r="Y16" s="18">
        <v>0</v>
      </c>
      <c r="Z16" s="18">
        <v>2262121352.1799998</v>
      </c>
      <c r="AA16" s="18">
        <v>136930034.09</v>
      </c>
      <c r="AB16" s="18">
        <v>72667580.090000004</v>
      </c>
      <c r="AC16" s="18">
        <v>19902650.390000001</v>
      </c>
      <c r="AD16" s="18">
        <v>670928565.17999995</v>
      </c>
      <c r="AE16" s="18">
        <v>40051296.189999998</v>
      </c>
      <c r="AF16" s="18"/>
      <c r="AG16" s="18"/>
      <c r="AH16" s="18"/>
      <c r="AI16" s="18"/>
      <c r="AJ16" s="18">
        <v>259201731.46000001</v>
      </c>
      <c r="AK16" s="18">
        <v>27038885.870000001</v>
      </c>
      <c r="AL16" s="18"/>
      <c r="AM16" s="18"/>
      <c r="AN16" s="18"/>
      <c r="AO16" s="18"/>
      <c r="AP16" s="18">
        <v>191957.42</v>
      </c>
      <c r="AQ16" s="18">
        <v>191957.42</v>
      </c>
      <c r="AR16" s="18"/>
      <c r="AS16" s="18"/>
      <c r="AT16" s="18"/>
      <c r="AU16" s="18"/>
      <c r="AV16" s="18">
        <v>35105105.219999999</v>
      </c>
      <c r="AW16" s="18">
        <v>1377328.34</v>
      </c>
      <c r="AX16" s="18">
        <v>39325889.43</v>
      </c>
      <c r="AY16" s="18">
        <v>34035713.25</v>
      </c>
      <c r="AZ16" s="18">
        <v>194948121.19999999</v>
      </c>
      <c r="BA16" s="18">
        <v>194582433.09999999</v>
      </c>
      <c r="BB16" s="18">
        <v>108246856.56</v>
      </c>
      <c r="BC16" s="18">
        <v>86766400.549999997</v>
      </c>
      <c r="BD16" s="18"/>
      <c r="BE16" s="18"/>
      <c r="BF16" s="18"/>
      <c r="BG16" s="18"/>
      <c r="BH16" s="18"/>
      <c r="BI16" s="18"/>
      <c r="BJ16" s="18">
        <v>1380615806.5599999</v>
      </c>
      <c r="BK16" s="18">
        <v>403946665.11000001</v>
      </c>
      <c r="BL16" s="18">
        <v>17318738.25</v>
      </c>
      <c r="BM16" s="18"/>
      <c r="BN16" s="18">
        <v>20744429.120000001</v>
      </c>
      <c r="BO16" s="18">
        <v>441727.4</v>
      </c>
      <c r="BP16" s="18"/>
      <c r="BQ16" s="18"/>
      <c r="BR16" s="18"/>
      <c r="BS16" s="18"/>
      <c r="BT16" s="18">
        <v>359503660.86000001</v>
      </c>
      <c r="BU16" s="18">
        <v>318329702.63</v>
      </c>
      <c r="BV16" s="18">
        <v>4825819.03</v>
      </c>
      <c r="BW16" s="18">
        <v>539419.03</v>
      </c>
      <c r="BX16" s="18"/>
      <c r="BY16" s="18"/>
      <c r="BZ16" s="18">
        <v>216751416.81999999</v>
      </c>
      <c r="CA16" s="18">
        <v>216241831.66</v>
      </c>
      <c r="CB16" s="18">
        <v>13505863.77</v>
      </c>
      <c r="CC16" s="18">
        <v>932581.58</v>
      </c>
      <c r="CD16" s="18">
        <v>632649927.85000002</v>
      </c>
      <c r="CE16" s="18">
        <v>536485262.30000001</v>
      </c>
      <c r="CF16" s="18">
        <v>747965878.71000004</v>
      </c>
      <c r="CG16" s="18">
        <v>100986666.28</v>
      </c>
      <c r="CH16" s="17">
        <v>302.43639999999999</v>
      </c>
      <c r="CI16" s="17">
        <v>135.59219999999999</v>
      </c>
    </row>
    <row r="17" spans="2:87" ht="14.4" customHeight="1" x14ac:dyDescent="0.3">
      <c r="B17" s="2">
        <v>44838</v>
      </c>
      <c r="C17" s="1" t="s">
        <v>60</v>
      </c>
      <c r="D17" s="2">
        <v>44839</v>
      </c>
      <c r="E17" s="13">
        <v>44839</v>
      </c>
      <c r="F17" s="18">
        <v>196982100.72</v>
      </c>
      <c r="G17" s="18">
        <v>139800387.31999999</v>
      </c>
      <c r="H17" s="18">
        <v>77416783.260000005</v>
      </c>
      <c r="I17" s="18">
        <v>0</v>
      </c>
      <c r="J17" s="18">
        <v>1471216226.47</v>
      </c>
      <c r="K17" s="18"/>
      <c r="L17" s="18"/>
      <c r="M17" s="18">
        <v>0</v>
      </c>
      <c r="N17" s="18">
        <v>622000000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56615411.159999996</v>
      </c>
      <c r="Y17" s="18">
        <v>0</v>
      </c>
      <c r="Z17" s="18">
        <v>2310999699.29</v>
      </c>
      <c r="AA17" s="18">
        <v>139800387.31999999</v>
      </c>
      <c r="AB17" s="18">
        <v>72790302.780000001</v>
      </c>
      <c r="AC17" s="18">
        <v>19613800.670000002</v>
      </c>
      <c r="AD17" s="18">
        <v>703187333.38999999</v>
      </c>
      <c r="AE17" s="18">
        <v>40564879.170000002</v>
      </c>
      <c r="AF17" s="18"/>
      <c r="AG17" s="18"/>
      <c r="AH17" s="18"/>
      <c r="AI17" s="18"/>
      <c r="AJ17" s="18">
        <v>255198360.78</v>
      </c>
      <c r="AK17" s="18">
        <v>27039211.920000002</v>
      </c>
      <c r="AL17" s="18"/>
      <c r="AM17" s="18"/>
      <c r="AN17" s="18"/>
      <c r="AO17" s="18"/>
      <c r="AP17" s="18">
        <v>192341.48</v>
      </c>
      <c r="AQ17" s="18">
        <v>192341.48</v>
      </c>
      <c r="AR17" s="18"/>
      <c r="AS17" s="18"/>
      <c r="AT17" s="18"/>
      <c r="AU17" s="18"/>
      <c r="AV17" s="18">
        <v>35122519.619999997</v>
      </c>
      <c r="AW17" s="18">
        <v>1377328.34</v>
      </c>
      <c r="AX17" s="18">
        <v>30346265.84</v>
      </c>
      <c r="AY17" s="18">
        <v>26875026.710000001</v>
      </c>
      <c r="AZ17" s="18">
        <v>119955581.06</v>
      </c>
      <c r="BA17" s="18">
        <v>118895000.53</v>
      </c>
      <c r="BB17" s="18">
        <v>28415962.550000001</v>
      </c>
      <c r="BC17" s="18">
        <v>21917218.359999999</v>
      </c>
      <c r="BD17" s="18"/>
      <c r="BE17" s="18"/>
      <c r="BF17" s="18"/>
      <c r="BG17" s="18"/>
      <c r="BH17" s="18"/>
      <c r="BI17" s="18"/>
      <c r="BJ17" s="18">
        <v>1245208667.5</v>
      </c>
      <c r="BK17" s="18">
        <v>256474807.18000001</v>
      </c>
      <c r="BL17" s="18">
        <v>16210012.99</v>
      </c>
      <c r="BM17" s="18"/>
      <c r="BN17" s="18">
        <v>19331215.920000002</v>
      </c>
      <c r="BO17" s="18">
        <v>442096.6</v>
      </c>
      <c r="BP17" s="18"/>
      <c r="BQ17" s="18"/>
      <c r="BR17" s="18"/>
      <c r="BS17" s="18"/>
      <c r="BT17" s="18">
        <v>282349888.75999999</v>
      </c>
      <c r="BU17" s="18">
        <v>260355883.99000001</v>
      </c>
      <c r="BV17" s="18">
        <v>4825819.03</v>
      </c>
      <c r="BW17" s="18">
        <v>539419.03</v>
      </c>
      <c r="BX17" s="18"/>
      <c r="BY17" s="18"/>
      <c r="BZ17" s="18">
        <v>137038081.12</v>
      </c>
      <c r="CA17" s="18">
        <v>136578400.56</v>
      </c>
      <c r="CB17" s="18">
        <v>11189626.859999999</v>
      </c>
      <c r="CC17" s="18">
        <v>1220745.3400000001</v>
      </c>
      <c r="CD17" s="18">
        <v>470944644.68000001</v>
      </c>
      <c r="CE17" s="18">
        <v>399136545.51999998</v>
      </c>
      <c r="CF17" s="18">
        <v>774264022.82000005</v>
      </c>
      <c r="CG17" s="18">
        <v>64118701.789999999</v>
      </c>
      <c r="CH17" s="17">
        <v>298.47699999999998</v>
      </c>
      <c r="CI17" s="17">
        <v>218.03370000000001</v>
      </c>
    </row>
    <row r="18" spans="2:87" ht="14.4" customHeight="1" x14ac:dyDescent="0.3">
      <c r="B18" s="2">
        <v>44839</v>
      </c>
      <c r="C18" s="1" t="s">
        <v>60</v>
      </c>
      <c r="D18" s="2">
        <v>44840</v>
      </c>
      <c r="E18" s="13">
        <v>44840</v>
      </c>
      <c r="F18" s="18">
        <v>204044619.72999999</v>
      </c>
      <c r="G18" s="18">
        <v>128388237.93000001</v>
      </c>
      <c r="H18" s="18">
        <v>16645179.26</v>
      </c>
      <c r="I18" s="18">
        <v>0</v>
      </c>
      <c r="J18" s="18">
        <v>1476376267.0599999</v>
      </c>
      <c r="K18" s="18"/>
      <c r="L18" s="18"/>
      <c r="M18" s="18">
        <v>0</v>
      </c>
      <c r="N18" s="18">
        <v>636000000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56615411.159999996</v>
      </c>
      <c r="Y18" s="18">
        <v>0</v>
      </c>
      <c r="Z18" s="18">
        <v>2276450654.8899999</v>
      </c>
      <c r="AA18" s="18">
        <v>128388237.93000001</v>
      </c>
      <c r="AB18" s="18">
        <v>72228871.989999995</v>
      </c>
      <c r="AC18" s="18">
        <v>20445565.09</v>
      </c>
      <c r="AD18" s="18">
        <v>700811989.13</v>
      </c>
      <c r="AE18" s="18">
        <v>41585420.909999996</v>
      </c>
      <c r="AF18" s="18"/>
      <c r="AG18" s="18"/>
      <c r="AH18" s="18"/>
      <c r="AI18" s="18"/>
      <c r="AJ18" s="18">
        <v>237229521.36000001</v>
      </c>
      <c r="AK18" s="18">
        <v>27041319.050000001</v>
      </c>
      <c r="AL18" s="18"/>
      <c r="AM18" s="18"/>
      <c r="AN18" s="18"/>
      <c r="AO18" s="18"/>
      <c r="AP18" s="18">
        <v>194823.63</v>
      </c>
      <c r="AQ18" s="18">
        <v>194823.63</v>
      </c>
      <c r="AR18" s="18"/>
      <c r="AS18" s="18"/>
      <c r="AT18" s="18"/>
      <c r="AU18" s="18"/>
      <c r="AV18" s="18">
        <v>34638274.020000003</v>
      </c>
      <c r="AW18" s="18">
        <v>1377328.34</v>
      </c>
      <c r="AX18" s="18">
        <v>34646109.100000001</v>
      </c>
      <c r="AY18" s="18">
        <v>31422875.199999999</v>
      </c>
      <c r="AZ18" s="18">
        <v>257697312.63</v>
      </c>
      <c r="BA18" s="18">
        <v>257245766.31999999</v>
      </c>
      <c r="BB18" s="18">
        <v>19871008.98</v>
      </c>
      <c r="BC18" s="18">
        <v>14538747.77</v>
      </c>
      <c r="BD18" s="18"/>
      <c r="BE18" s="18"/>
      <c r="BF18" s="18"/>
      <c r="BG18" s="18"/>
      <c r="BH18" s="18"/>
      <c r="BI18" s="18"/>
      <c r="BJ18" s="18">
        <v>1357317910.8399999</v>
      </c>
      <c r="BK18" s="18">
        <v>393851846.31</v>
      </c>
      <c r="BL18" s="18">
        <v>15204021.98</v>
      </c>
      <c r="BM18" s="18"/>
      <c r="BN18" s="18">
        <v>22200745.34</v>
      </c>
      <c r="BO18" s="18">
        <v>444482.68</v>
      </c>
      <c r="BP18" s="18"/>
      <c r="BQ18" s="18"/>
      <c r="BR18" s="18"/>
      <c r="BS18" s="18"/>
      <c r="BT18" s="18">
        <v>298698175.18000001</v>
      </c>
      <c r="BU18" s="18">
        <v>278948375.31</v>
      </c>
      <c r="BV18" s="18">
        <v>4825819.03</v>
      </c>
      <c r="BW18" s="18">
        <v>539419.03</v>
      </c>
      <c r="BX18" s="18"/>
      <c r="BY18" s="18"/>
      <c r="BZ18" s="18">
        <v>259154490.13999999</v>
      </c>
      <c r="CA18" s="18">
        <v>257974355.06999999</v>
      </c>
      <c r="CB18" s="18">
        <v>7716103.1500000004</v>
      </c>
      <c r="CC18" s="18">
        <v>159188.13</v>
      </c>
      <c r="CD18" s="18">
        <v>607799354.82000005</v>
      </c>
      <c r="CE18" s="18">
        <v>538065820.22000003</v>
      </c>
      <c r="CF18" s="18">
        <v>749518556.01999998</v>
      </c>
      <c r="CG18" s="18">
        <v>98462961.579999998</v>
      </c>
      <c r="CH18" s="17">
        <v>303.7217</v>
      </c>
      <c r="CI18" s="17">
        <v>130.39240000000001</v>
      </c>
    </row>
    <row r="19" spans="2:87" ht="14.4" customHeight="1" x14ac:dyDescent="0.3">
      <c r="B19" s="2">
        <v>44840</v>
      </c>
      <c r="C19" s="1" t="s">
        <v>60</v>
      </c>
      <c r="D19" s="2">
        <v>44841</v>
      </c>
      <c r="E19" s="13">
        <v>44841</v>
      </c>
      <c r="F19" s="18">
        <v>208273861.99000001</v>
      </c>
      <c r="G19" s="18">
        <v>126171899.59</v>
      </c>
      <c r="H19" s="18">
        <v>20218274.120000001</v>
      </c>
      <c r="I19" s="18">
        <v>0</v>
      </c>
      <c r="J19" s="18">
        <v>1507208354.5599999</v>
      </c>
      <c r="K19" s="18"/>
      <c r="L19" s="18"/>
      <c r="M19" s="18">
        <v>0</v>
      </c>
      <c r="N19" s="18">
        <v>606000000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56615411.159999996</v>
      </c>
      <c r="Y19" s="18">
        <v>0</v>
      </c>
      <c r="Z19" s="18">
        <v>2285085079.5100002</v>
      </c>
      <c r="AA19" s="18">
        <v>126171899.59</v>
      </c>
      <c r="AB19" s="18">
        <v>72452562.109999999</v>
      </c>
      <c r="AC19" s="18">
        <v>19851120.600000001</v>
      </c>
      <c r="AD19" s="18">
        <v>697361357.12</v>
      </c>
      <c r="AE19" s="18">
        <v>34369514.619999997</v>
      </c>
      <c r="AF19" s="18"/>
      <c r="AG19" s="18"/>
      <c r="AH19" s="18"/>
      <c r="AI19" s="18"/>
      <c r="AJ19" s="18">
        <v>226971484.19</v>
      </c>
      <c r="AK19" s="18">
        <v>28626017.140000001</v>
      </c>
      <c r="AL19" s="18"/>
      <c r="AM19" s="18"/>
      <c r="AN19" s="18"/>
      <c r="AO19" s="18"/>
      <c r="AP19" s="18">
        <v>195079.49</v>
      </c>
      <c r="AQ19" s="18">
        <v>195079.49</v>
      </c>
      <c r="AR19" s="18"/>
      <c r="AS19" s="18"/>
      <c r="AT19" s="18"/>
      <c r="AU19" s="18"/>
      <c r="AV19" s="18">
        <v>34560417.549999997</v>
      </c>
      <c r="AW19" s="18">
        <v>1377328.34</v>
      </c>
      <c r="AX19" s="18">
        <v>35421310.270000003</v>
      </c>
      <c r="AY19" s="18">
        <v>31614898.989999998</v>
      </c>
      <c r="AZ19" s="18">
        <v>347190495.64999998</v>
      </c>
      <c r="BA19" s="18">
        <v>347186538.44</v>
      </c>
      <c r="BB19" s="18">
        <v>22966197.73</v>
      </c>
      <c r="BC19" s="18">
        <v>18996887.829999998</v>
      </c>
      <c r="BD19" s="18"/>
      <c r="BE19" s="18"/>
      <c r="BF19" s="18"/>
      <c r="BG19" s="18"/>
      <c r="BH19" s="18"/>
      <c r="BI19" s="18"/>
      <c r="BJ19" s="18">
        <v>1437118904.1099999</v>
      </c>
      <c r="BK19" s="18">
        <v>482217385.44999999</v>
      </c>
      <c r="BL19" s="18">
        <v>14017013.65</v>
      </c>
      <c r="BM19" s="18"/>
      <c r="BN19" s="18">
        <v>20146384.66</v>
      </c>
      <c r="BO19" s="18">
        <v>444728.64</v>
      </c>
      <c r="BP19" s="18"/>
      <c r="BQ19" s="18"/>
      <c r="BR19" s="18"/>
      <c r="BS19" s="18"/>
      <c r="BT19" s="18">
        <v>300949758.55000001</v>
      </c>
      <c r="BU19" s="18">
        <v>282484536.14999998</v>
      </c>
      <c r="BV19" s="18">
        <v>4286400</v>
      </c>
      <c r="BW19" s="18"/>
      <c r="BX19" s="18"/>
      <c r="BY19" s="18"/>
      <c r="BZ19" s="18">
        <v>348233928.48000002</v>
      </c>
      <c r="CA19" s="18">
        <v>347654329.18000001</v>
      </c>
      <c r="CB19" s="18">
        <v>9198686.6199999992</v>
      </c>
      <c r="CC19" s="18">
        <v>193072.04</v>
      </c>
      <c r="CD19" s="18">
        <v>696832171.96000004</v>
      </c>
      <c r="CE19" s="18">
        <v>630776666.00999999</v>
      </c>
      <c r="CF19" s="18">
        <v>740286732.14999998</v>
      </c>
      <c r="CG19" s="18">
        <v>120554346.36</v>
      </c>
      <c r="CH19" s="17">
        <v>308.67570000000001</v>
      </c>
      <c r="CI19" s="17">
        <v>104.6598</v>
      </c>
    </row>
    <row r="20" spans="2:87" ht="14.4" customHeight="1" x14ac:dyDescent="0.3">
      <c r="B20" s="2">
        <v>44841</v>
      </c>
      <c r="C20" s="1" t="s">
        <v>60</v>
      </c>
      <c r="D20" s="2">
        <v>44844</v>
      </c>
      <c r="E20" s="13">
        <v>44844</v>
      </c>
      <c r="F20" s="18">
        <v>196054087.36000001</v>
      </c>
      <c r="G20" s="18">
        <v>128391012.26000001</v>
      </c>
      <c r="H20" s="18">
        <v>23436716.079999998</v>
      </c>
      <c r="I20" s="18">
        <v>0</v>
      </c>
      <c r="J20" s="18">
        <v>1619880360.5599999</v>
      </c>
      <c r="K20" s="18"/>
      <c r="L20" s="18"/>
      <c r="M20" s="18">
        <v>0</v>
      </c>
      <c r="N20" s="18">
        <v>484000000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56615411.159999996</v>
      </c>
      <c r="Y20" s="18">
        <v>0</v>
      </c>
      <c r="Z20" s="18">
        <v>2266755752.8400002</v>
      </c>
      <c r="AA20" s="18">
        <v>128391012.26000001</v>
      </c>
      <c r="AB20" s="18">
        <v>74134379.849999994</v>
      </c>
      <c r="AC20" s="18">
        <v>19613036.699999999</v>
      </c>
      <c r="AD20" s="18">
        <v>718247193.05999994</v>
      </c>
      <c r="AE20" s="18">
        <v>41248810.119999997</v>
      </c>
      <c r="AF20" s="18"/>
      <c r="AG20" s="18"/>
      <c r="AH20" s="18"/>
      <c r="AI20" s="18"/>
      <c r="AJ20" s="18">
        <v>222425023.18000001</v>
      </c>
      <c r="AK20" s="18">
        <v>28625381.969999999</v>
      </c>
      <c r="AL20" s="18"/>
      <c r="AM20" s="18"/>
      <c r="AN20" s="18"/>
      <c r="AO20" s="18"/>
      <c r="AP20" s="18">
        <v>194331.29</v>
      </c>
      <c r="AQ20" s="18">
        <v>194331.29</v>
      </c>
      <c r="AR20" s="18"/>
      <c r="AS20" s="18"/>
      <c r="AT20" s="18"/>
      <c r="AU20" s="18"/>
      <c r="AV20" s="18">
        <v>37569632.409999996</v>
      </c>
      <c r="AW20" s="18">
        <v>1377328.34</v>
      </c>
      <c r="AX20" s="18">
        <v>50755172</v>
      </c>
      <c r="AY20" s="18">
        <v>46270849.799999997</v>
      </c>
      <c r="AZ20" s="18">
        <v>93623025.060000002</v>
      </c>
      <c r="BA20" s="18">
        <v>93623025.060000002</v>
      </c>
      <c r="BB20" s="18">
        <v>31457856.98</v>
      </c>
      <c r="BC20" s="18">
        <v>26709141.32</v>
      </c>
      <c r="BD20" s="18"/>
      <c r="BE20" s="18"/>
      <c r="BF20" s="18"/>
      <c r="BG20" s="18"/>
      <c r="BH20" s="18"/>
      <c r="BI20" s="18"/>
      <c r="BJ20" s="18">
        <v>1228406613.8299999</v>
      </c>
      <c r="BK20" s="18">
        <v>257661904.59999999</v>
      </c>
      <c r="BL20" s="18">
        <v>14109288.369999999</v>
      </c>
      <c r="BM20" s="18"/>
      <c r="BN20" s="18">
        <v>16980657.920000002</v>
      </c>
      <c r="BO20" s="18">
        <v>444009.4</v>
      </c>
      <c r="BP20" s="18"/>
      <c r="BQ20" s="18"/>
      <c r="BR20" s="18"/>
      <c r="BS20" s="18"/>
      <c r="BT20" s="18">
        <v>309170791.02999997</v>
      </c>
      <c r="BU20" s="18">
        <v>267697365.15000001</v>
      </c>
      <c r="BV20" s="18">
        <v>4827975</v>
      </c>
      <c r="BW20" s="18"/>
      <c r="BX20" s="18"/>
      <c r="BY20" s="18"/>
      <c r="BZ20" s="18">
        <v>145047243.59</v>
      </c>
      <c r="CA20" s="18">
        <v>144870588.65000001</v>
      </c>
      <c r="CB20" s="18">
        <v>12261568.289999999</v>
      </c>
      <c r="CC20" s="18">
        <v>269724.84000000003</v>
      </c>
      <c r="CD20" s="18">
        <v>502397524.19999999</v>
      </c>
      <c r="CE20" s="18">
        <v>413281688.04000002</v>
      </c>
      <c r="CF20" s="18">
        <v>726009089.63</v>
      </c>
      <c r="CG20" s="18">
        <v>64415476.149999999</v>
      </c>
      <c r="CH20" s="17">
        <v>312.22140000000002</v>
      </c>
      <c r="CI20" s="17">
        <v>199.31700000000001</v>
      </c>
    </row>
    <row r="21" spans="2:87" ht="14.4" customHeight="1" x14ac:dyDescent="0.3">
      <c r="B21" s="2">
        <v>44844</v>
      </c>
      <c r="C21" s="1" t="s">
        <v>60</v>
      </c>
      <c r="D21" s="2">
        <v>44845</v>
      </c>
      <c r="E21" s="13">
        <v>44845</v>
      </c>
      <c r="F21" s="18">
        <v>192586204.08000001</v>
      </c>
      <c r="G21" s="18">
        <v>128310440.78</v>
      </c>
      <c r="H21" s="18">
        <v>77382055.829999998</v>
      </c>
      <c r="I21" s="18">
        <v>0</v>
      </c>
      <c r="J21" s="18">
        <v>1619313765.5599999</v>
      </c>
      <c r="K21" s="18"/>
      <c r="L21" s="18"/>
      <c r="M21" s="18">
        <v>0</v>
      </c>
      <c r="N21" s="18">
        <v>444000000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58332450.229999997</v>
      </c>
      <c r="Y21" s="18">
        <v>0</v>
      </c>
      <c r="Z21" s="18">
        <v>2274949575.2399998</v>
      </c>
      <c r="AA21" s="18">
        <v>128310440.78</v>
      </c>
      <c r="AB21" s="18">
        <v>73390506.719999999</v>
      </c>
      <c r="AC21" s="18">
        <v>19652144.77</v>
      </c>
      <c r="AD21" s="18">
        <v>702664337.70000005</v>
      </c>
      <c r="AE21" s="18">
        <v>41250164.990000002</v>
      </c>
      <c r="AF21" s="18"/>
      <c r="AG21" s="18"/>
      <c r="AH21" s="18"/>
      <c r="AI21" s="18"/>
      <c r="AJ21" s="18">
        <v>220271266.34</v>
      </c>
      <c r="AK21" s="18">
        <v>28627586.41</v>
      </c>
      <c r="AL21" s="18"/>
      <c r="AM21" s="18"/>
      <c r="AN21" s="18"/>
      <c r="AO21" s="18"/>
      <c r="AP21" s="18">
        <v>192824.12</v>
      </c>
      <c r="AQ21" s="18">
        <v>192824.12</v>
      </c>
      <c r="AR21" s="18"/>
      <c r="AS21" s="18"/>
      <c r="AT21" s="18"/>
      <c r="AU21" s="18"/>
      <c r="AV21" s="18">
        <v>34762561.140000001</v>
      </c>
      <c r="AW21" s="18">
        <v>2120504.77</v>
      </c>
      <c r="AX21" s="18">
        <v>30320016.969999999</v>
      </c>
      <c r="AY21" s="18">
        <v>26066717.16</v>
      </c>
      <c r="AZ21" s="18">
        <v>93063425.060000002</v>
      </c>
      <c r="BA21" s="18">
        <v>93063425.060000002</v>
      </c>
      <c r="BB21" s="18">
        <v>32960776.68</v>
      </c>
      <c r="BC21" s="18">
        <v>22072149.440000001</v>
      </c>
      <c r="BD21" s="18"/>
      <c r="BE21" s="18"/>
      <c r="BF21" s="18"/>
      <c r="BG21" s="18"/>
      <c r="BH21" s="18"/>
      <c r="BI21" s="18"/>
      <c r="BJ21" s="18">
        <v>1187625714.73</v>
      </c>
      <c r="BK21" s="18">
        <v>233045516.72</v>
      </c>
      <c r="BL21" s="18">
        <v>10507313.17</v>
      </c>
      <c r="BM21" s="18"/>
      <c r="BN21" s="18">
        <v>11485010.880000001</v>
      </c>
      <c r="BO21" s="18"/>
      <c r="BP21" s="18"/>
      <c r="BQ21" s="18"/>
      <c r="BR21" s="18"/>
      <c r="BS21" s="18"/>
      <c r="BT21" s="18">
        <v>340935632.51999998</v>
      </c>
      <c r="BU21" s="18">
        <v>301804765.16000003</v>
      </c>
      <c r="BV21" s="18">
        <v>4827975</v>
      </c>
      <c r="BW21" s="18"/>
      <c r="BX21" s="18"/>
      <c r="BY21" s="18"/>
      <c r="BZ21" s="18">
        <v>93810523.590000004</v>
      </c>
      <c r="CA21" s="18">
        <v>93801748.650000006</v>
      </c>
      <c r="CB21" s="18">
        <v>4993353.87</v>
      </c>
      <c r="CC21" s="18">
        <v>21748.26</v>
      </c>
      <c r="CD21" s="18">
        <v>466559809.02999997</v>
      </c>
      <c r="CE21" s="18">
        <v>395628262.06999999</v>
      </c>
      <c r="CF21" s="18">
        <v>721065905.70000005</v>
      </c>
      <c r="CG21" s="18">
        <v>58261379.18</v>
      </c>
      <c r="CH21" s="17">
        <v>315.49810000000002</v>
      </c>
      <c r="CI21" s="17">
        <v>220.23240000000001</v>
      </c>
    </row>
    <row r="22" spans="2:87" ht="14.4" customHeight="1" x14ac:dyDescent="0.3">
      <c r="B22" s="2">
        <v>44845</v>
      </c>
      <c r="C22" s="1" t="s">
        <v>60</v>
      </c>
      <c r="D22" s="2">
        <v>44846</v>
      </c>
      <c r="E22" s="13">
        <v>44846</v>
      </c>
      <c r="F22" s="18">
        <v>190640953.83000001</v>
      </c>
      <c r="G22" s="18">
        <v>123080134.83</v>
      </c>
      <c r="H22" s="18">
        <v>71303077.400000006</v>
      </c>
      <c r="I22" s="18">
        <v>0</v>
      </c>
      <c r="J22" s="18">
        <v>1604541420.5599999</v>
      </c>
      <c r="K22" s="18"/>
      <c r="L22" s="18"/>
      <c r="M22" s="18">
        <v>0</v>
      </c>
      <c r="N22" s="18">
        <v>474000000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58332450.229999997</v>
      </c>
      <c r="Y22" s="18">
        <v>0</v>
      </c>
      <c r="Z22" s="18">
        <v>2282153001.5599999</v>
      </c>
      <c r="AA22" s="18">
        <v>123080134.83</v>
      </c>
      <c r="AB22" s="18">
        <v>73175392.030000001</v>
      </c>
      <c r="AC22" s="18">
        <v>19608514.93</v>
      </c>
      <c r="AD22" s="18">
        <v>706918301.45000005</v>
      </c>
      <c r="AE22" s="18">
        <v>40744274.590000004</v>
      </c>
      <c r="AF22" s="18"/>
      <c r="AG22" s="18"/>
      <c r="AH22" s="18"/>
      <c r="AI22" s="18"/>
      <c r="AJ22" s="18">
        <v>205547463.12</v>
      </c>
      <c r="AK22" s="18">
        <v>28626039.43</v>
      </c>
      <c r="AL22" s="18"/>
      <c r="AM22" s="18"/>
      <c r="AN22" s="18"/>
      <c r="AO22" s="18"/>
      <c r="AP22" s="18">
        <v>191001.83</v>
      </c>
      <c r="AQ22" s="18">
        <v>191001.83</v>
      </c>
      <c r="AR22" s="18"/>
      <c r="AS22" s="18"/>
      <c r="AT22" s="18"/>
      <c r="AU22" s="18"/>
      <c r="AV22" s="18">
        <v>34791680.07</v>
      </c>
      <c r="AW22" s="18">
        <v>2113481.38</v>
      </c>
      <c r="AX22" s="18">
        <v>40732768.789999999</v>
      </c>
      <c r="AY22" s="18">
        <v>34970207.539999999</v>
      </c>
      <c r="AZ22" s="18">
        <v>131336322.64</v>
      </c>
      <c r="BA22" s="18">
        <v>131266756.31999999</v>
      </c>
      <c r="BB22" s="18">
        <v>32253755.359999999</v>
      </c>
      <c r="BC22" s="18">
        <v>26598047.949999999</v>
      </c>
      <c r="BD22" s="18"/>
      <c r="BE22" s="18"/>
      <c r="BF22" s="18"/>
      <c r="BG22" s="18"/>
      <c r="BH22" s="18"/>
      <c r="BI22" s="18"/>
      <c r="BJ22" s="18">
        <v>1224946685.29</v>
      </c>
      <c r="BK22" s="18">
        <v>284118323.97000003</v>
      </c>
      <c r="BL22" s="18">
        <v>12181506.27</v>
      </c>
      <c r="BM22" s="18"/>
      <c r="BN22" s="18">
        <v>9961999.8599999994</v>
      </c>
      <c r="BO22" s="18">
        <v>365686</v>
      </c>
      <c r="BP22" s="18"/>
      <c r="BQ22" s="18"/>
      <c r="BR22" s="18"/>
      <c r="BS22" s="18"/>
      <c r="BT22" s="18">
        <v>336528451.67000002</v>
      </c>
      <c r="BU22" s="18">
        <v>306182885.5</v>
      </c>
      <c r="BV22" s="18">
        <v>4827975</v>
      </c>
      <c r="BW22" s="18"/>
      <c r="BX22" s="18"/>
      <c r="BY22" s="18"/>
      <c r="BZ22" s="18">
        <v>131372646.04000001</v>
      </c>
      <c r="CA22" s="18">
        <v>131284918.02</v>
      </c>
      <c r="CB22" s="18">
        <v>14075894.23</v>
      </c>
      <c r="CC22" s="18">
        <v>7049704.1900000004</v>
      </c>
      <c r="CD22" s="18">
        <v>508948473.06999999</v>
      </c>
      <c r="CE22" s="18">
        <v>444883193.70999998</v>
      </c>
      <c r="CF22" s="18">
        <v>715998212.22000003</v>
      </c>
      <c r="CG22" s="18">
        <v>71029580.989999995</v>
      </c>
      <c r="CH22" s="17">
        <v>318.73719999999997</v>
      </c>
      <c r="CI22" s="17">
        <v>173.2801</v>
      </c>
    </row>
    <row r="23" spans="2:87" ht="14.4" customHeight="1" x14ac:dyDescent="0.3">
      <c r="B23" s="2">
        <v>44846</v>
      </c>
      <c r="C23" s="1" t="s">
        <v>60</v>
      </c>
      <c r="D23" s="2">
        <v>44847</v>
      </c>
      <c r="E23" s="13">
        <v>44847</v>
      </c>
      <c r="F23" s="18">
        <v>171364848.5</v>
      </c>
      <c r="G23" s="18">
        <v>121139032.5</v>
      </c>
      <c r="H23" s="18">
        <v>128885196.95999999</v>
      </c>
      <c r="I23" s="18">
        <v>0</v>
      </c>
      <c r="J23" s="18">
        <v>1597249215.5599999</v>
      </c>
      <c r="K23" s="18"/>
      <c r="L23" s="18"/>
      <c r="M23" s="18">
        <v>0</v>
      </c>
      <c r="N23" s="18">
        <v>494000000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58332450.229999997</v>
      </c>
      <c r="Y23" s="18">
        <v>0</v>
      </c>
      <c r="Z23" s="18">
        <v>2333077200.6300001</v>
      </c>
      <c r="AA23" s="18">
        <v>121075054.73999999</v>
      </c>
      <c r="AB23" s="18">
        <v>72806763.230000004</v>
      </c>
      <c r="AC23" s="18">
        <v>19114483.48</v>
      </c>
      <c r="AD23" s="18">
        <v>724330344.65999997</v>
      </c>
      <c r="AE23" s="18">
        <v>41021327.07</v>
      </c>
      <c r="AF23" s="18"/>
      <c r="AG23" s="18"/>
      <c r="AH23" s="18"/>
      <c r="AI23" s="18"/>
      <c r="AJ23" s="18">
        <v>197120640.62</v>
      </c>
      <c r="AK23" s="18">
        <v>18546967.120000001</v>
      </c>
      <c r="AL23" s="18"/>
      <c r="AM23" s="18"/>
      <c r="AN23" s="18"/>
      <c r="AO23" s="18"/>
      <c r="AP23" s="18">
        <v>191474.78</v>
      </c>
      <c r="AQ23" s="18">
        <v>191474.78</v>
      </c>
      <c r="AR23" s="18"/>
      <c r="AS23" s="18"/>
      <c r="AT23" s="18"/>
      <c r="AU23" s="18"/>
      <c r="AV23" s="18">
        <v>33767917.770000003</v>
      </c>
      <c r="AW23" s="18">
        <v>2115304.1800000002</v>
      </c>
      <c r="AX23" s="18">
        <v>32479535.850000001</v>
      </c>
      <c r="AY23" s="18">
        <v>29153436.199999999</v>
      </c>
      <c r="AZ23" s="18">
        <v>238063707.72</v>
      </c>
      <c r="BA23" s="18">
        <v>237993041.22</v>
      </c>
      <c r="BB23" s="18">
        <v>39480107.710000001</v>
      </c>
      <c r="BC23" s="18">
        <v>33054485.43</v>
      </c>
      <c r="BD23" s="18"/>
      <c r="BE23" s="18"/>
      <c r="BF23" s="18"/>
      <c r="BG23" s="18"/>
      <c r="BH23" s="18"/>
      <c r="BI23" s="18"/>
      <c r="BJ23" s="18">
        <v>1338240492.3399999</v>
      </c>
      <c r="BK23" s="18">
        <v>381190519.48000002</v>
      </c>
      <c r="BL23" s="18">
        <v>12456746.17</v>
      </c>
      <c r="BM23" s="18"/>
      <c r="BN23" s="18">
        <v>12230820.119999999</v>
      </c>
      <c r="BO23" s="18">
        <v>365686</v>
      </c>
      <c r="BP23" s="18"/>
      <c r="BQ23" s="18"/>
      <c r="BR23" s="18"/>
      <c r="BS23" s="18"/>
      <c r="BT23" s="18">
        <v>328748261.63999999</v>
      </c>
      <c r="BU23" s="18">
        <v>301981642.85000002</v>
      </c>
      <c r="BV23" s="18">
        <v>4286400</v>
      </c>
      <c r="BW23" s="18"/>
      <c r="BX23" s="18"/>
      <c r="BY23" s="18"/>
      <c r="BZ23" s="18">
        <v>238308782.78</v>
      </c>
      <c r="CA23" s="18">
        <v>238115578.75</v>
      </c>
      <c r="CB23" s="18">
        <v>12127023.52</v>
      </c>
      <c r="CC23" s="18">
        <v>293888.12</v>
      </c>
      <c r="CD23" s="18">
        <v>608158034.23000002</v>
      </c>
      <c r="CE23" s="18">
        <v>540756795.72000003</v>
      </c>
      <c r="CF23" s="18">
        <v>730082458.11000001</v>
      </c>
      <c r="CG23" s="18">
        <v>95297629.870000005</v>
      </c>
      <c r="CH23" s="17">
        <v>319.56349999999998</v>
      </c>
      <c r="CI23" s="17">
        <v>127.04940000000001</v>
      </c>
    </row>
    <row r="24" spans="2:87" ht="14.4" customHeight="1" x14ac:dyDescent="0.3">
      <c r="B24" s="2">
        <v>44847</v>
      </c>
      <c r="C24" s="1" t="s">
        <v>60</v>
      </c>
      <c r="D24" s="2">
        <v>44848</v>
      </c>
      <c r="E24" s="13">
        <v>44848</v>
      </c>
      <c r="F24" s="18">
        <v>177369115.87</v>
      </c>
      <c r="G24" s="18">
        <v>118451139.27</v>
      </c>
      <c r="H24" s="18">
        <v>38642697.460000001</v>
      </c>
      <c r="I24" s="18">
        <v>0</v>
      </c>
      <c r="J24" s="18">
        <v>1597160318.0599999</v>
      </c>
      <c r="K24" s="18"/>
      <c r="L24" s="18"/>
      <c r="M24" s="18">
        <v>0</v>
      </c>
      <c r="N24" s="18">
        <v>525000000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58332450.229999997</v>
      </c>
      <c r="Y24" s="18">
        <v>0</v>
      </c>
      <c r="Z24" s="18">
        <v>2279750656.7600002</v>
      </c>
      <c r="AA24" s="18">
        <v>118387747.27</v>
      </c>
      <c r="AB24" s="18">
        <v>71968203.650000006</v>
      </c>
      <c r="AC24" s="18">
        <v>18974473.25</v>
      </c>
      <c r="AD24" s="18">
        <v>696403798.10000002</v>
      </c>
      <c r="AE24" s="18">
        <v>43497600.289999999</v>
      </c>
      <c r="AF24" s="18"/>
      <c r="AG24" s="18"/>
      <c r="AH24" s="18"/>
      <c r="AI24" s="18"/>
      <c r="AJ24" s="18">
        <v>194284807.55000001</v>
      </c>
      <c r="AK24" s="18">
        <v>18546766.379999999</v>
      </c>
      <c r="AL24" s="18"/>
      <c r="AM24" s="18"/>
      <c r="AN24" s="18"/>
      <c r="AO24" s="18"/>
      <c r="AP24" s="18">
        <v>191238.31</v>
      </c>
      <c r="AQ24" s="18">
        <v>191238.31</v>
      </c>
      <c r="AR24" s="18"/>
      <c r="AS24" s="18"/>
      <c r="AT24" s="18"/>
      <c r="AU24" s="18"/>
      <c r="AV24" s="18">
        <v>33758606.369999997</v>
      </c>
      <c r="AW24" s="18">
        <v>2114392.7799999998</v>
      </c>
      <c r="AX24" s="18">
        <v>32365713.239999998</v>
      </c>
      <c r="AY24" s="18">
        <v>28361986.93</v>
      </c>
      <c r="AZ24" s="18">
        <v>70802157.340000004</v>
      </c>
      <c r="BA24" s="18">
        <v>70802157.340000004</v>
      </c>
      <c r="BB24" s="18">
        <v>57045212.350000001</v>
      </c>
      <c r="BC24" s="18">
        <v>50801194.140000001</v>
      </c>
      <c r="BD24" s="18"/>
      <c r="BE24" s="18"/>
      <c r="BF24" s="18"/>
      <c r="BG24" s="18"/>
      <c r="BH24" s="18"/>
      <c r="BI24" s="18"/>
      <c r="BJ24" s="18">
        <v>1156819736.9100001</v>
      </c>
      <c r="BK24" s="18">
        <v>233289809.41999999</v>
      </c>
      <c r="BL24" s="18">
        <v>12012619.42</v>
      </c>
      <c r="BM24" s="18"/>
      <c r="BN24" s="18">
        <v>13228804.720000001</v>
      </c>
      <c r="BO24" s="18">
        <v>532548.22</v>
      </c>
      <c r="BP24" s="18"/>
      <c r="BQ24" s="18"/>
      <c r="BR24" s="18"/>
      <c r="BS24" s="18"/>
      <c r="BT24" s="18">
        <v>350676483.42000002</v>
      </c>
      <c r="BU24" s="18">
        <v>327354652.61000001</v>
      </c>
      <c r="BV24" s="18">
        <v>4286400</v>
      </c>
      <c r="BW24" s="18"/>
      <c r="BX24" s="18"/>
      <c r="BY24" s="18"/>
      <c r="BZ24" s="18">
        <v>71266223.010000005</v>
      </c>
      <c r="CA24" s="18">
        <v>71034190.170000002</v>
      </c>
      <c r="CB24" s="18">
        <v>7233792.29</v>
      </c>
      <c r="CC24" s="18">
        <v>323416.42</v>
      </c>
      <c r="CD24" s="18">
        <v>458704322.86000001</v>
      </c>
      <c r="CE24" s="18">
        <v>399244807.42000002</v>
      </c>
      <c r="CF24" s="18">
        <v>698115414.04999995</v>
      </c>
      <c r="CG24" s="18">
        <v>58322452.350000001</v>
      </c>
      <c r="CH24" s="17">
        <v>326.55779999999999</v>
      </c>
      <c r="CI24" s="17">
        <v>202.98830000000001</v>
      </c>
    </row>
    <row r="25" spans="2:87" ht="14.4" customHeight="1" x14ac:dyDescent="0.3">
      <c r="B25" s="2">
        <v>44848</v>
      </c>
      <c r="C25" s="1" t="s">
        <v>60</v>
      </c>
      <c r="D25" s="2">
        <v>44851</v>
      </c>
      <c r="E25" s="13">
        <v>44851</v>
      </c>
      <c r="F25" s="18">
        <v>172846836.28</v>
      </c>
      <c r="G25" s="18">
        <v>114493663.08</v>
      </c>
      <c r="H25" s="18">
        <v>48821223.060000002</v>
      </c>
      <c r="I25" s="18">
        <v>0</v>
      </c>
      <c r="J25" s="18">
        <v>1597419518.0599999</v>
      </c>
      <c r="K25" s="18"/>
      <c r="L25" s="18"/>
      <c r="M25" s="18">
        <v>0</v>
      </c>
      <c r="N25" s="18">
        <v>606000000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58332450.229999997</v>
      </c>
      <c r="Y25" s="18">
        <v>0</v>
      </c>
      <c r="Z25" s="18">
        <v>2366664735.25</v>
      </c>
      <c r="AA25" s="18">
        <v>114428903.56</v>
      </c>
      <c r="AB25" s="18">
        <v>74734341.700000003</v>
      </c>
      <c r="AC25" s="18">
        <v>19198034.68</v>
      </c>
      <c r="AD25" s="18">
        <v>733634052.09000003</v>
      </c>
      <c r="AE25" s="18">
        <v>43309315.539999999</v>
      </c>
      <c r="AF25" s="18"/>
      <c r="AG25" s="18"/>
      <c r="AH25" s="18">
        <v>19089.14</v>
      </c>
      <c r="AI25" s="18"/>
      <c r="AJ25" s="18">
        <v>188279710.16999999</v>
      </c>
      <c r="AK25" s="18">
        <v>18547351.68</v>
      </c>
      <c r="AL25" s="18"/>
      <c r="AM25" s="18"/>
      <c r="AN25" s="18"/>
      <c r="AO25" s="18"/>
      <c r="AP25" s="18">
        <v>191927.79</v>
      </c>
      <c r="AQ25" s="18">
        <v>191927.79</v>
      </c>
      <c r="AR25" s="18"/>
      <c r="AS25" s="18"/>
      <c r="AT25" s="18"/>
      <c r="AU25" s="18"/>
      <c r="AV25" s="18">
        <v>39931289.740000002</v>
      </c>
      <c r="AW25" s="18">
        <v>6179339.0899999999</v>
      </c>
      <c r="AX25" s="18">
        <v>48867322.619999997</v>
      </c>
      <c r="AY25" s="18">
        <v>44321507.210000001</v>
      </c>
      <c r="AZ25" s="18">
        <v>259799599.75999999</v>
      </c>
      <c r="BA25" s="18">
        <v>259641498.72</v>
      </c>
      <c r="BB25" s="18">
        <v>54441748.799999997</v>
      </c>
      <c r="BC25" s="18">
        <v>48350725.880000003</v>
      </c>
      <c r="BD25" s="18"/>
      <c r="BE25" s="18"/>
      <c r="BF25" s="18"/>
      <c r="BG25" s="18"/>
      <c r="BH25" s="18"/>
      <c r="BI25" s="18"/>
      <c r="BJ25" s="18">
        <v>1399899081.8099999</v>
      </c>
      <c r="BK25" s="18">
        <v>439739700.58999997</v>
      </c>
      <c r="BL25" s="18">
        <v>13511126.470000001</v>
      </c>
      <c r="BM25" s="18"/>
      <c r="BN25" s="18">
        <v>12392665.369999999</v>
      </c>
      <c r="BO25" s="18">
        <v>533149.81999999995</v>
      </c>
      <c r="BP25" s="18"/>
      <c r="BQ25" s="18"/>
      <c r="BR25" s="18"/>
      <c r="BS25" s="18"/>
      <c r="BT25" s="18">
        <v>381982767.51999998</v>
      </c>
      <c r="BU25" s="18">
        <v>334249567.27999997</v>
      </c>
      <c r="BV25" s="18">
        <v>4286400</v>
      </c>
      <c r="BW25" s="18"/>
      <c r="BX25" s="18"/>
      <c r="BY25" s="18"/>
      <c r="BZ25" s="18">
        <v>260798953.96000001</v>
      </c>
      <c r="CA25" s="18">
        <v>260141175.81</v>
      </c>
      <c r="CB25" s="18">
        <v>8381275.8899999997</v>
      </c>
      <c r="CC25" s="18">
        <v>320234.93</v>
      </c>
      <c r="CD25" s="18">
        <v>681353189.21000004</v>
      </c>
      <c r="CE25" s="18">
        <v>595244127.84000003</v>
      </c>
      <c r="CF25" s="18">
        <v>718545892.60000002</v>
      </c>
      <c r="CG25" s="18">
        <v>109934925.15000001</v>
      </c>
      <c r="CH25" s="17">
        <v>329.36860000000001</v>
      </c>
      <c r="CI25" s="17">
        <v>104.0879</v>
      </c>
    </row>
    <row r="26" spans="2:87" ht="14.4" customHeight="1" x14ac:dyDescent="0.3">
      <c r="B26" s="2">
        <v>44851</v>
      </c>
      <c r="C26" s="1" t="s">
        <v>60</v>
      </c>
      <c r="D26" s="2">
        <v>44852</v>
      </c>
      <c r="E26" s="13">
        <v>44852</v>
      </c>
      <c r="F26" s="18">
        <v>178885002.15000001</v>
      </c>
      <c r="G26" s="18">
        <v>114265734.25</v>
      </c>
      <c r="H26" s="18">
        <v>71369742.579999998</v>
      </c>
      <c r="I26" s="18">
        <v>0</v>
      </c>
      <c r="J26" s="18">
        <v>1597223295.5599999</v>
      </c>
      <c r="K26" s="18"/>
      <c r="L26" s="18"/>
      <c r="M26" s="18">
        <v>0</v>
      </c>
      <c r="N26" s="18">
        <v>474000000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58332450.229999997</v>
      </c>
      <c r="Y26" s="18">
        <v>0</v>
      </c>
      <c r="Z26" s="18">
        <v>2263055236.2199998</v>
      </c>
      <c r="AA26" s="18">
        <v>114201012.81</v>
      </c>
      <c r="AB26" s="18">
        <v>73428015.379999995</v>
      </c>
      <c r="AC26" s="18">
        <v>19475149.420000002</v>
      </c>
      <c r="AD26" s="18">
        <v>695111118.97000003</v>
      </c>
      <c r="AE26" s="18">
        <v>46638834.82</v>
      </c>
      <c r="AF26" s="18"/>
      <c r="AG26" s="18"/>
      <c r="AH26" s="18">
        <v>8382.33</v>
      </c>
      <c r="AI26" s="18"/>
      <c r="AJ26" s="18">
        <v>185913965.66</v>
      </c>
      <c r="AK26" s="18">
        <v>18546908.59</v>
      </c>
      <c r="AL26" s="18"/>
      <c r="AM26" s="18"/>
      <c r="AN26" s="18"/>
      <c r="AO26" s="18"/>
      <c r="AP26" s="18">
        <v>191405.83</v>
      </c>
      <c r="AQ26" s="18">
        <v>191405.83</v>
      </c>
      <c r="AR26" s="18"/>
      <c r="AS26" s="18"/>
      <c r="AT26" s="18"/>
      <c r="AU26" s="18"/>
      <c r="AV26" s="18">
        <v>23468180.329999998</v>
      </c>
      <c r="AW26" s="18">
        <v>6166279.6799999997</v>
      </c>
      <c r="AX26" s="18">
        <v>34225742.390000001</v>
      </c>
      <c r="AY26" s="18">
        <v>27720531.510000002</v>
      </c>
      <c r="AZ26" s="18">
        <v>57044163.640000001</v>
      </c>
      <c r="BA26" s="18">
        <v>56949041.82</v>
      </c>
      <c r="BB26" s="18">
        <v>48500820.520000003</v>
      </c>
      <c r="BC26" s="18">
        <v>34138299.140000001</v>
      </c>
      <c r="BD26" s="18"/>
      <c r="BE26" s="18"/>
      <c r="BF26" s="18"/>
      <c r="BG26" s="18"/>
      <c r="BH26" s="18"/>
      <c r="BI26" s="18"/>
      <c r="BJ26" s="18">
        <v>1117891795.05</v>
      </c>
      <c r="BK26" s="18">
        <v>209826450.81</v>
      </c>
      <c r="BL26" s="18">
        <v>12657927.970000001</v>
      </c>
      <c r="BM26" s="18"/>
      <c r="BN26" s="18">
        <v>13628216.51</v>
      </c>
      <c r="BO26" s="18">
        <v>532694.39</v>
      </c>
      <c r="BP26" s="18"/>
      <c r="BQ26" s="18"/>
      <c r="BR26" s="18"/>
      <c r="BS26" s="18"/>
      <c r="BT26" s="18">
        <v>350465317.24000001</v>
      </c>
      <c r="BU26" s="18">
        <v>306226083.88</v>
      </c>
      <c r="BV26" s="18">
        <v>4286400</v>
      </c>
      <c r="BW26" s="18"/>
      <c r="BX26" s="18"/>
      <c r="BY26" s="18"/>
      <c r="BZ26" s="18">
        <v>57013015.240000002</v>
      </c>
      <c r="CA26" s="18">
        <v>56933467.619999997</v>
      </c>
      <c r="CB26" s="18">
        <v>7046032.8499999996</v>
      </c>
      <c r="CC26" s="18">
        <v>1284935.28</v>
      </c>
      <c r="CD26" s="18">
        <v>445096909.81</v>
      </c>
      <c r="CE26" s="18">
        <v>364977181.17000002</v>
      </c>
      <c r="CF26" s="18">
        <v>672794885.24000001</v>
      </c>
      <c r="CG26" s="18">
        <v>52456612.700000003</v>
      </c>
      <c r="CH26" s="17">
        <v>336.36630000000002</v>
      </c>
      <c r="CI26" s="17">
        <v>217.70570000000001</v>
      </c>
    </row>
    <row r="27" spans="2:87" ht="14.4" customHeight="1" x14ac:dyDescent="0.3">
      <c r="B27" s="2">
        <v>44852</v>
      </c>
      <c r="C27" s="1" t="s">
        <v>60</v>
      </c>
      <c r="D27" s="2">
        <v>44853</v>
      </c>
      <c r="E27" s="13">
        <v>44853</v>
      </c>
      <c r="F27" s="18">
        <v>155942479.63</v>
      </c>
      <c r="G27" s="18">
        <v>115242466.53</v>
      </c>
      <c r="H27" s="18">
        <v>82204697.590000004</v>
      </c>
      <c r="I27" s="18">
        <v>0</v>
      </c>
      <c r="J27" s="18">
        <v>1611484530.5599999</v>
      </c>
      <c r="K27" s="18"/>
      <c r="L27" s="18"/>
      <c r="M27" s="18">
        <v>0</v>
      </c>
      <c r="N27" s="18">
        <v>464000000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58332450.229999997</v>
      </c>
      <c r="Y27" s="18">
        <v>0</v>
      </c>
      <c r="Z27" s="18">
        <v>2255207792.6700001</v>
      </c>
      <c r="AA27" s="18">
        <v>115176634.05</v>
      </c>
      <c r="AB27" s="18">
        <v>73968270.390000001</v>
      </c>
      <c r="AC27" s="18">
        <v>18996136.41</v>
      </c>
      <c r="AD27" s="18">
        <v>688233333.82000005</v>
      </c>
      <c r="AE27" s="18">
        <v>45518495.039999999</v>
      </c>
      <c r="AF27" s="18"/>
      <c r="AG27" s="18"/>
      <c r="AH27" s="18"/>
      <c r="AI27" s="18"/>
      <c r="AJ27" s="18">
        <v>176504306.72</v>
      </c>
      <c r="AK27" s="18">
        <v>18547301.390000001</v>
      </c>
      <c r="AL27" s="18"/>
      <c r="AM27" s="18"/>
      <c r="AN27" s="18"/>
      <c r="AO27" s="18"/>
      <c r="AP27" s="18">
        <v>191868.54</v>
      </c>
      <c r="AQ27" s="18">
        <v>191868.54</v>
      </c>
      <c r="AR27" s="18"/>
      <c r="AS27" s="18"/>
      <c r="AT27" s="18"/>
      <c r="AU27" s="18"/>
      <c r="AV27" s="18">
        <v>24546090.809999999</v>
      </c>
      <c r="AW27" s="18">
        <v>6177856.5999999996</v>
      </c>
      <c r="AX27" s="18">
        <v>32489521.789999999</v>
      </c>
      <c r="AY27" s="18">
        <v>29090965.18</v>
      </c>
      <c r="AZ27" s="18">
        <v>292928403.30000001</v>
      </c>
      <c r="BA27" s="18">
        <v>291614071.64999998</v>
      </c>
      <c r="BB27" s="18">
        <v>52036262.009999998</v>
      </c>
      <c r="BC27" s="18">
        <v>46161557.630000003</v>
      </c>
      <c r="BD27" s="18"/>
      <c r="BE27" s="18"/>
      <c r="BF27" s="18"/>
      <c r="BG27" s="18"/>
      <c r="BH27" s="18"/>
      <c r="BI27" s="18"/>
      <c r="BJ27" s="18">
        <v>1340898057.3800001</v>
      </c>
      <c r="BK27" s="18">
        <v>456298252.44</v>
      </c>
      <c r="BL27" s="18">
        <v>12711145.43</v>
      </c>
      <c r="BM27" s="18"/>
      <c r="BN27" s="18">
        <v>12101178.609999999</v>
      </c>
      <c r="BO27" s="18">
        <v>533098.12</v>
      </c>
      <c r="BP27" s="18"/>
      <c r="BQ27" s="18"/>
      <c r="BR27" s="18"/>
      <c r="BS27" s="18"/>
      <c r="BT27" s="18">
        <v>322693985.64999998</v>
      </c>
      <c r="BU27" s="18">
        <v>290516984.00999999</v>
      </c>
      <c r="BV27" s="18">
        <v>4286400</v>
      </c>
      <c r="BW27" s="18"/>
      <c r="BX27" s="18"/>
      <c r="BY27" s="18"/>
      <c r="BZ27" s="18">
        <v>319332645.33999997</v>
      </c>
      <c r="CA27" s="18">
        <v>317615202.67000002</v>
      </c>
      <c r="CB27" s="18">
        <v>7416766.7999999998</v>
      </c>
      <c r="CC27" s="18">
        <v>345434.13</v>
      </c>
      <c r="CD27" s="18">
        <v>678542121.83000004</v>
      </c>
      <c r="CE27" s="18">
        <v>609010718.92999995</v>
      </c>
      <c r="CF27" s="18">
        <v>662355935.54999995</v>
      </c>
      <c r="CG27" s="18">
        <v>114074563.11</v>
      </c>
      <c r="CH27" s="17">
        <v>340.4828</v>
      </c>
      <c r="CI27" s="17">
        <v>100.9661</v>
      </c>
    </row>
    <row r="28" spans="2:87" ht="14.4" customHeight="1" x14ac:dyDescent="0.3">
      <c r="B28" s="2">
        <v>44853</v>
      </c>
      <c r="C28" s="1" t="s">
        <v>60</v>
      </c>
      <c r="D28" s="2">
        <v>44854</v>
      </c>
      <c r="E28" s="13">
        <v>44854</v>
      </c>
      <c r="F28" s="18">
        <v>180491017.72999999</v>
      </c>
      <c r="G28" s="18">
        <v>130354900.33</v>
      </c>
      <c r="H28" s="18">
        <v>72040982.239999995</v>
      </c>
      <c r="I28" s="18">
        <v>0</v>
      </c>
      <c r="J28" s="18">
        <v>1612143668.0599999</v>
      </c>
      <c r="K28" s="18"/>
      <c r="L28" s="18"/>
      <c r="M28" s="18">
        <v>0</v>
      </c>
      <c r="N28" s="18">
        <v>484000000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58332450.229999997</v>
      </c>
      <c r="Y28" s="18">
        <v>0</v>
      </c>
      <c r="Z28" s="18">
        <v>2290251366.52</v>
      </c>
      <c r="AA28" s="18">
        <v>130288681.45</v>
      </c>
      <c r="AB28" s="18">
        <v>73761625.25</v>
      </c>
      <c r="AC28" s="18">
        <v>18933214.16</v>
      </c>
      <c r="AD28" s="18">
        <v>680455668.33000004</v>
      </c>
      <c r="AE28" s="18">
        <v>45724628.240000002</v>
      </c>
      <c r="AF28" s="18"/>
      <c r="AG28" s="18"/>
      <c r="AH28" s="18"/>
      <c r="AI28" s="18"/>
      <c r="AJ28" s="18">
        <v>199859673.28999999</v>
      </c>
      <c r="AK28" s="18">
        <v>18548789.84</v>
      </c>
      <c r="AL28" s="18"/>
      <c r="AM28" s="18"/>
      <c r="AN28" s="18"/>
      <c r="AO28" s="18"/>
      <c r="AP28" s="18">
        <v>193621.88</v>
      </c>
      <c r="AQ28" s="18">
        <v>193621.88</v>
      </c>
      <c r="AR28" s="18"/>
      <c r="AS28" s="18"/>
      <c r="AT28" s="18"/>
      <c r="AU28" s="18"/>
      <c r="AV28" s="18">
        <v>24632221.68</v>
      </c>
      <c r="AW28" s="18">
        <v>6221724.9100000001</v>
      </c>
      <c r="AX28" s="18">
        <v>32490639.579999998</v>
      </c>
      <c r="AY28" s="18">
        <v>29019676.27</v>
      </c>
      <c r="AZ28" s="18">
        <v>362615295.39999998</v>
      </c>
      <c r="BA28" s="18">
        <v>362458320.42000002</v>
      </c>
      <c r="BB28" s="18">
        <v>74530353.299999997</v>
      </c>
      <c r="BC28" s="18">
        <v>69411272.769999996</v>
      </c>
      <c r="BD28" s="18"/>
      <c r="BE28" s="18"/>
      <c r="BF28" s="18"/>
      <c r="BG28" s="18"/>
      <c r="BH28" s="18"/>
      <c r="BI28" s="18"/>
      <c r="BJ28" s="18">
        <v>1448539098.71</v>
      </c>
      <c r="BK28" s="18">
        <v>550511248.49000001</v>
      </c>
      <c r="BL28" s="18">
        <v>12847501.630000001</v>
      </c>
      <c r="BM28" s="18"/>
      <c r="BN28" s="18">
        <v>12111597.35</v>
      </c>
      <c r="BO28" s="18">
        <v>534627.97</v>
      </c>
      <c r="BP28" s="18"/>
      <c r="BQ28" s="18"/>
      <c r="BR28" s="18"/>
      <c r="BS28" s="18"/>
      <c r="BT28" s="18">
        <v>290977749.32999998</v>
      </c>
      <c r="BU28" s="18">
        <v>262841118.56</v>
      </c>
      <c r="BV28" s="18">
        <v>4286400</v>
      </c>
      <c r="BW28" s="18"/>
      <c r="BX28" s="18"/>
      <c r="BY28" s="18"/>
      <c r="BZ28" s="18">
        <v>418462657.06</v>
      </c>
      <c r="CA28" s="18">
        <v>417808451.25</v>
      </c>
      <c r="CB28" s="18">
        <v>7075784.6600000001</v>
      </c>
      <c r="CC28" s="18">
        <v>51910.34</v>
      </c>
      <c r="CD28" s="18">
        <v>745761690.02999997</v>
      </c>
      <c r="CE28" s="18">
        <v>681236108.12</v>
      </c>
      <c r="CF28" s="18">
        <v>702777408.67999995</v>
      </c>
      <c r="CG28" s="18">
        <v>137627812.12</v>
      </c>
      <c r="CH28" s="17">
        <v>325.88569999999999</v>
      </c>
      <c r="CI28" s="17">
        <v>94.667400000000001</v>
      </c>
    </row>
    <row r="29" spans="2:87" ht="14.4" customHeight="1" x14ac:dyDescent="0.3">
      <c r="B29" s="2">
        <v>44854</v>
      </c>
      <c r="C29" s="1" t="s">
        <v>60</v>
      </c>
      <c r="D29" s="2">
        <v>44855</v>
      </c>
      <c r="E29" s="13">
        <v>44855</v>
      </c>
      <c r="F29" s="18">
        <v>195534423.94999999</v>
      </c>
      <c r="G29" s="18">
        <v>137604936.84999999</v>
      </c>
      <c r="H29" s="18">
        <v>441065340.56999999</v>
      </c>
      <c r="I29" s="18">
        <v>0</v>
      </c>
      <c r="J29" s="18">
        <v>1594643356.46</v>
      </c>
      <c r="K29" s="18"/>
      <c r="L29" s="18"/>
      <c r="M29" s="18">
        <v>0</v>
      </c>
      <c r="N29" s="18">
        <v>464000000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58332450.229999997</v>
      </c>
      <c r="Y29" s="18">
        <v>0</v>
      </c>
      <c r="Z29" s="18">
        <v>2636818662.6700001</v>
      </c>
      <c r="AA29" s="18">
        <v>137538561.16999999</v>
      </c>
      <c r="AB29" s="18">
        <v>78339035.25</v>
      </c>
      <c r="AC29" s="18">
        <v>23038079.600000001</v>
      </c>
      <c r="AD29" s="18">
        <v>821027630.48000002</v>
      </c>
      <c r="AE29" s="18">
        <v>47955388.57</v>
      </c>
      <c r="AF29" s="18"/>
      <c r="AG29" s="18"/>
      <c r="AH29" s="18"/>
      <c r="AI29" s="18"/>
      <c r="AJ29" s="18">
        <v>187621150.24000001</v>
      </c>
      <c r="AK29" s="18">
        <v>18547953.93</v>
      </c>
      <c r="AL29" s="18"/>
      <c r="AM29" s="18"/>
      <c r="AN29" s="18"/>
      <c r="AO29" s="18"/>
      <c r="AP29" s="18">
        <v>192637.21</v>
      </c>
      <c r="AQ29" s="18">
        <v>192637.21</v>
      </c>
      <c r="AR29" s="18"/>
      <c r="AS29" s="18"/>
      <c r="AT29" s="18"/>
      <c r="AU29" s="18"/>
      <c r="AV29" s="18">
        <v>24342514.350000001</v>
      </c>
      <c r="AW29" s="18">
        <v>6197088.5800000001</v>
      </c>
      <c r="AX29" s="18">
        <v>33448204.66</v>
      </c>
      <c r="AY29" s="18">
        <v>29275284.489999998</v>
      </c>
      <c r="AZ29" s="18">
        <v>257992032.81999999</v>
      </c>
      <c r="BA29" s="18">
        <v>257730322.06</v>
      </c>
      <c r="BB29" s="18">
        <v>46362266</v>
      </c>
      <c r="BC29" s="18">
        <v>41023756.340000004</v>
      </c>
      <c r="BD29" s="18"/>
      <c r="BE29" s="18"/>
      <c r="BF29" s="18"/>
      <c r="BG29" s="18"/>
      <c r="BH29" s="18"/>
      <c r="BI29" s="18"/>
      <c r="BJ29" s="18">
        <v>1449325471.01</v>
      </c>
      <c r="BK29" s="18">
        <v>423960510.77999997</v>
      </c>
      <c r="BL29" s="18">
        <v>12358889.75</v>
      </c>
      <c r="BM29" s="18"/>
      <c r="BN29" s="18">
        <v>11966799.199999999</v>
      </c>
      <c r="BO29" s="18">
        <v>533768.81000000006</v>
      </c>
      <c r="BP29" s="18"/>
      <c r="BQ29" s="18"/>
      <c r="BR29" s="18"/>
      <c r="BS29" s="18"/>
      <c r="BT29" s="18">
        <v>321402344.98000002</v>
      </c>
      <c r="BU29" s="18">
        <v>296180336.16000003</v>
      </c>
      <c r="BV29" s="18">
        <v>4286400</v>
      </c>
      <c r="BW29" s="18"/>
      <c r="BX29" s="18"/>
      <c r="BY29" s="18"/>
      <c r="BZ29" s="18">
        <v>276973312.48000002</v>
      </c>
      <c r="CA29" s="18">
        <v>276363111.88999999</v>
      </c>
      <c r="CB29" s="18">
        <v>4034688.41</v>
      </c>
      <c r="CC29" s="18">
        <v>72898.17</v>
      </c>
      <c r="CD29" s="18">
        <v>631022434.82000005</v>
      </c>
      <c r="CE29" s="18">
        <v>573150115.02999997</v>
      </c>
      <c r="CF29" s="18">
        <v>818303036.19000006</v>
      </c>
      <c r="CG29" s="18">
        <v>105990127.69</v>
      </c>
      <c r="CH29" s="17">
        <v>322.23009999999999</v>
      </c>
      <c r="CI29" s="17">
        <v>129.7654</v>
      </c>
    </row>
    <row r="30" spans="2:87" ht="14.4" customHeight="1" x14ac:dyDescent="0.3">
      <c r="B30" s="2">
        <v>44855</v>
      </c>
      <c r="C30" s="1" t="s">
        <v>60</v>
      </c>
      <c r="D30" s="2">
        <v>44858</v>
      </c>
      <c r="E30" s="13">
        <v>44858</v>
      </c>
      <c r="F30" s="18">
        <v>191949164.63999999</v>
      </c>
      <c r="G30" s="18">
        <v>135311010.13999999</v>
      </c>
      <c r="H30" s="18">
        <v>86786036.739999995</v>
      </c>
      <c r="I30" s="18">
        <v>0</v>
      </c>
      <c r="J30" s="18">
        <v>1696833858.0599999</v>
      </c>
      <c r="K30" s="18"/>
      <c r="L30" s="18"/>
      <c r="M30" s="18">
        <v>0</v>
      </c>
      <c r="N30" s="18">
        <v>838000000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58332450.229999997</v>
      </c>
      <c r="Y30" s="18">
        <v>0</v>
      </c>
      <c r="Z30" s="18">
        <v>2755144225.9299998</v>
      </c>
      <c r="AA30" s="18">
        <v>135244259.25999999</v>
      </c>
      <c r="AB30" s="18">
        <v>75908624.459999993</v>
      </c>
      <c r="AC30" s="18">
        <v>19692304.949999999</v>
      </c>
      <c r="AD30" s="18">
        <v>883207406</v>
      </c>
      <c r="AE30" s="18">
        <v>54488669.990000002</v>
      </c>
      <c r="AF30" s="18"/>
      <c r="AG30" s="18"/>
      <c r="AH30" s="18"/>
      <c r="AI30" s="18"/>
      <c r="AJ30" s="18">
        <v>185579570.22</v>
      </c>
      <c r="AK30" s="18">
        <v>22137182.329999998</v>
      </c>
      <c r="AL30" s="18"/>
      <c r="AM30" s="18"/>
      <c r="AN30" s="18"/>
      <c r="AO30" s="18"/>
      <c r="AP30" s="18">
        <v>193306.76</v>
      </c>
      <c r="AQ30" s="18">
        <v>193306.76</v>
      </c>
      <c r="AR30" s="18"/>
      <c r="AS30" s="18"/>
      <c r="AT30" s="18"/>
      <c r="AU30" s="18"/>
      <c r="AV30" s="18">
        <v>21205672.379999999</v>
      </c>
      <c r="AW30" s="18">
        <v>6655245.9299999997</v>
      </c>
      <c r="AX30" s="18">
        <v>48385929.780000001</v>
      </c>
      <c r="AY30" s="18">
        <v>41915788.5</v>
      </c>
      <c r="AZ30" s="18">
        <v>147054138.52000001</v>
      </c>
      <c r="BA30" s="18">
        <v>146708115.00999999</v>
      </c>
      <c r="BB30" s="18">
        <v>53599083.740000002</v>
      </c>
      <c r="BC30" s="18">
        <v>47029845.020000003</v>
      </c>
      <c r="BD30" s="18"/>
      <c r="BE30" s="18"/>
      <c r="BF30" s="18"/>
      <c r="BG30" s="18"/>
      <c r="BH30" s="18"/>
      <c r="BI30" s="18"/>
      <c r="BJ30" s="18">
        <v>1415133731.8599999</v>
      </c>
      <c r="BK30" s="18">
        <v>338820458.49000001</v>
      </c>
      <c r="BL30" s="18">
        <v>13527375.140000001</v>
      </c>
      <c r="BM30" s="18"/>
      <c r="BN30" s="18">
        <v>12258301.310000001</v>
      </c>
      <c r="BO30" s="18">
        <v>534353.02</v>
      </c>
      <c r="BP30" s="18"/>
      <c r="BQ30" s="18"/>
      <c r="BR30" s="18"/>
      <c r="BS30" s="18"/>
      <c r="BT30" s="18">
        <v>361996797.73000002</v>
      </c>
      <c r="BU30" s="18">
        <v>323136567.74000001</v>
      </c>
      <c r="BV30" s="18">
        <v>9400400</v>
      </c>
      <c r="BW30" s="18"/>
      <c r="BX30" s="18"/>
      <c r="BY30" s="18"/>
      <c r="BZ30" s="18">
        <v>165500281.47999999</v>
      </c>
      <c r="CA30" s="18">
        <v>165073336.49000001</v>
      </c>
      <c r="CB30" s="18">
        <v>7836177.9199999999</v>
      </c>
      <c r="CC30" s="18">
        <v>99547.47</v>
      </c>
      <c r="CD30" s="18">
        <v>570519333.58000004</v>
      </c>
      <c r="CE30" s="18">
        <v>488843804.72000003</v>
      </c>
      <c r="CF30" s="18">
        <v>844614398.27999997</v>
      </c>
      <c r="CG30" s="18">
        <v>84705114.620000005</v>
      </c>
      <c r="CH30" s="17">
        <v>326.20139999999998</v>
      </c>
      <c r="CI30" s="17">
        <v>159.66480000000001</v>
      </c>
    </row>
    <row r="31" spans="2:87" ht="14.4" customHeight="1" x14ac:dyDescent="0.3">
      <c r="B31" s="2">
        <v>44858</v>
      </c>
      <c r="C31" s="1" t="s">
        <v>60</v>
      </c>
      <c r="D31" s="2">
        <v>44859</v>
      </c>
      <c r="E31" s="13">
        <v>44859</v>
      </c>
      <c r="F31" s="18">
        <v>193864048.99000001</v>
      </c>
      <c r="G31" s="18">
        <v>137130325.59</v>
      </c>
      <c r="H31" s="18">
        <v>76819429.209999993</v>
      </c>
      <c r="I31" s="18">
        <v>0</v>
      </c>
      <c r="J31" s="18">
        <v>1663616446.5899999</v>
      </c>
      <c r="K31" s="18"/>
      <c r="L31" s="18"/>
      <c r="M31" s="18">
        <v>0</v>
      </c>
      <c r="N31" s="18">
        <v>933000000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58332450.229999997</v>
      </c>
      <c r="Y31" s="18">
        <v>0</v>
      </c>
      <c r="Z31" s="18">
        <v>2808875119.2800002</v>
      </c>
      <c r="AA31" s="18">
        <v>137063602.71000001</v>
      </c>
      <c r="AB31" s="18">
        <v>73117702.640000001</v>
      </c>
      <c r="AC31" s="18">
        <v>20298772.460000001</v>
      </c>
      <c r="AD31" s="18">
        <v>891997017.88999999</v>
      </c>
      <c r="AE31" s="18">
        <v>44482312.859999999</v>
      </c>
      <c r="AF31" s="18"/>
      <c r="AG31" s="18"/>
      <c r="AH31" s="18"/>
      <c r="AI31" s="18"/>
      <c r="AJ31" s="18">
        <v>168129073.87</v>
      </c>
      <c r="AK31" s="18">
        <v>23025390.07</v>
      </c>
      <c r="AL31" s="18"/>
      <c r="AM31" s="18"/>
      <c r="AN31" s="18"/>
      <c r="AO31" s="18"/>
      <c r="AP31" s="18">
        <v>191967.11</v>
      </c>
      <c r="AQ31" s="18">
        <v>191967.11</v>
      </c>
      <c r="AR31" s="18"/>
      <c r="AS31" s="18"/>
      <c r="AT31" s="18"/>
      <c r="AU31" s="18"/>
      <c r="AV31" s="18">
        <v>20599597.949999999</v>
      </c>
      <c r="AW31" s="18">
        <v>6493077.9100000001</v>
      </c>
      <c r="AX31" s="18">
        <v>35233626.390000001</v>
      </c>
      <c r="AY31" s="18">
        <v>27333224.050000001</v>
      </c>
      <c r="AZ31" s="18">
        <v>169606635.37</v>
      </c>
      <c r="BA31" s="18">
        <v>168533648.56</v>
      </c>
      <c r="BB31" s="18">
        <v>86781510.879999995</v>
      </c>
      <c r="BC31" s="18">
        <v>64753878.590000004</v>
      </c>
      <c r="BD31" s="18"/>
      <c r="BE31" s="18"/>
      <c r="BF31" s="18"/>
      <c r="BG31" s="18"/>
      <c r="BH31" s="18"/>
      <c r="BI31" s="18"/>
      <c r="BJ31" s="18">
        <v>1445657132.0999999</v>
      </c>
      <c r="BK31" s="18">
        <v>355112271.61000001</v>
      </c>
      <c r="BL31" s="18">
        <v>12707500.74</v>
      </c>
      <c r="BM31" s="18"/>
      <c r="BN31" s="18">
        <v>11076896.880000001</v>
      </c>
      <c r="BO31" s="18">
        <v>533184.13</v>
      </c>
      <c r="BP31" s="18"/>
      <c r="BQ31" s="18"/>
      <c r="BR31" s="18"/>
      <c r="BS31" s="18"/>
      <c r="BT31" s="18">
        <v>340828244.92000002</v>
      </c>
      <c r="BU31" s="18">
        <v>305924170.82999998</v>
      </c>
      <c r="BV31" s="18">
        <v>40819717.950000003</v>
      </c>
      <c r="BW31" s="18"/>
      <c r="BX31" s="18"/>
      <c r="BY31" s="18"/>
      <c r="BZ31" s="18">
        <v>205092882.50999999</v>
      </c>
      <c r="CA31" s="18">
        <v>204561072.13</v>
      </c>
      <c r="CB31" s="18">
        <v>8124387.8300000001</v>
      </c>
      <c r="CC31" s="18">
        <v>96306.97</v>
      </c>
      <c r="CD31" s="18">
        <v>618649630.83000004</v>
      </c>
      <c r="CE31" s="18">
        <v>511114734.06</v>
      </c>
      <c r="CF31" s="18">
        <v>827007501.26999998</v>
      </c>
      <c r="CG31" s="18">
        <v>88778067.900000006</v>
      </c>
      <c r="CH31" s="17">
        <v>339.64319999999998</v>
      </c>
      <c r="CI31" s="17">
        <v>154.38900000000001</v>
      </c>
    </row>
    <row r="32" spans="2:87" ht="14.4" customHeight="1" x14ac:dyDescent="0.3">
      <c r="B32" s="2">
        <v>44859</v>
      </c>
      <c r="C32" s="1" t="s">
        <v>60</v>
      </c>
      <c r="D32" s="2">
        <v>44860</v>
      </c>
      <c r="E32" s="13">
        <v>44860</v>
      </c>
      <c r="F32" s="18">
        <v>184139607.69999999</v>
      </c>
      <c r="G32" s="18">
        <v>137887902.90000001</v>
      </c>
      <c r="H32" s="18">
        <v>28416064.199999999</v>
      </c>
      <c r="I32" s="18">
        <v>0</v>
      </c>
      <c r="J32" s="18">
        <v>1664264446.5899999</v>
      </c>
      <c r="K32" s="18"/>
      <c r="L32" s="18"/>
      <c r="M32" s="18">
        <v>0</v>
      </c>
      <c r="N32" s="18">
        <v>949000000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58332450.229999997</v>
      </c>
      <c r="Y32" s="18">
        <v>0</v>
      </c>
      <c r="Z32" s="18">
        <v>2767395312.98</v>
      </c>
      <c r="AA32" s="18">
        <v>137821180.02000001</v>
      </c>
      <c r="AB32" s="18">
        <v>75295969.280000001</v>
      </c>
      <c r="AC32" s="18">
        <v>20309172.359999999</v>
      </c>
      <c r="AD32" s="18">
        <v>886849581.76999998</v>
      </c>
      <c r="AE32" s="18">
        <v>44072580.159999996</v>
      </c>
      <c r="AF32" s="18"/>
      <c r="AG32" s="18"/>
      <c r="AH32" s="18"/>
      <c r="AI32" s="18"/>
      <c r="AJ32" s="18">
        <v>168385787.78999999</v>
      </c>
      <c r="AK32" s="18">
        <v>22949147.559999999</v>
      </c>
      <c r="AL32" s="18"/>
      <c r="AM32" s="18"/>
      <c r="AN32" s="18"/>
      <c r="AO32" s="18"/>
      <c r="AP32" s="18">
        <v>193690.82</v>
      </c>
      <c r="AQ32" s="18">
        <v>193690.82</v>
      </c>
      <c r="AR32" s="18"/>
      <c r="AS32" s="18"/>
      <c r="AT32" s="18"/>
      <c r="AU32" s="18"/>
      <c r="AV32" s="18">
        <v>20658462.960000001</v>
      </c>
      <c r="AW32" s="18">
        <v>6540140.9800000004</v>
      </c>
      <c r="AX32" s="18">
        <v>33649629.450000003</v>
      </c>
      <c r="AY32" s="18">
        <v>26918281.129999999</v>
      </c>
      <c r="AZ32" s="18">
        <v>261555376.5</v>
      </c>
      <c r="BA32" s="18">
        <v>260226128.25</v>
      </c>
      <c r="BB32" s="18">
        <v>59899080.270000003</v>
      </c>
      <c r="BC32" s="18">
        <v>45114283.520000003</v>
      </c>
      <c r="BD32" s="18"/>
      <c r="BE32" s="18"/>
      <c r="BF32" s="18"/>
      <c r="BG32" s="18"/>
      <c r="BH32" s="18"/>
      <c r="BI32" s="18"/>
      <c r="BJ32" s="18">
        <v>1506487578.8399999</v>
      </c>
      <c r="BK32" s="18">
        <v>426323424.77999997</v>
      </c>
      <c r="BL32" s="18">
        <v>12620489.619999999</v>
      </c>
      <c r="BM32" s="18"/>
      <c r="BN32" s="18">
        <v>11338952.82</v>
      </c>
      <c r="BO32" s="18">
        <v>534688.13</v>
      </c>
      <c r="BP32" s="18"/>
      <c r="BQ32" s="18"/>
      <c r="BR32" s="18"/>
      <c r="BS32" s="18"/>
      <c r="BT32" s="18">
        <v>314268641.67000002</v>
      </c>
      <c r="BU32" s="18">
        <v>289603284.92000002</v>
      </c>
      <c r="BV32" s="18">
        <v>40819717.950000003</v>
      </c>
      <c r="BW32" s="18"/>
      <c r="BX32" s="18"/>
      <c r="BY32" s="18"/>
      <c r="BZ32" s="18">
        <v>292803477.48000002</v>
      </c>
      <c r="CA32" s="18">
        <v>292306048.74000001</v>
      </c>
      <c r="CB32" s="18">
        <v>8214665.3300000001</v>
      </c>
      <c r="CC32" s="18">
        <v>146792.03</v>
      </c>
      <c r="CD32" s="18">
        <v>680065944.87</v>
      </c>
      <c r="CE32" s="18">
        <v>582590813.82000005</v>
      </c>
      <c r="CF32" s="18">
        <v>826421633.97000003</v>
      </c>
      <c r="CG32" s="18">
        <v>106580856.19</v>
      </c>
      <c r="CH32" s="17">
        <v>334.8648</v>
      </c>
      <c r="CI32" s="17">
        <v>129.31139999999999</v>
      </c>
    </row>
    <row r="33" spans="2:87" ht="14.4" customHeight="1" x14ac:dyDescent="0.3">
      <c r="B33" s="2">
        <v>44860</v>
      </c>
      <c r="C33" s="1" t="s">
        <v>60</v>
      </c>
      <c r="D33" s="2">
        <v>44861</v>
      </c>
      <c r="E33" s="13">
        <v>44861</v>
      </c>
      <c r="F33" s="18">
        <v>206782332.22</v>
      </c>
      <c r="G33" s="18">
        <v>133252316.72</v>
      </c>
      <c r="H33" s="18">
        <v>26783016.07</v>
      </c>
      <c r="I33" s="18">
        <v>0</v>
      </c>
      <c r="J33" s="18">
        <v>1668849697.1800001</v>
      </c>
      <c r="K33" s="18"/>
      <c r="L33" s="18"/>
      <c r="M33" s="18">
        <v>0</v>
      </c>
      <c r="N33" s="18">
        <v>959000000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58332450.229999997</v>
      </c>
      <c r="Y33" s="18">
        <v>0</v>
      </c>
      <c r="Z33" s="18">
        <v>2802990954.52</v>
      </c>
      <c r="AA33" s="18">
        <v>133186308.40000001</v>
      </c>
      <c r="AB33" s="18">
        <v>80234213.939999998</v>
      </c>
      <c r="AC33" s="18">
        <v>21091049.879999999</v>
      </c>
      <c r="AD33" s="18">
        <v>887295831.22000003</v>
      </c>
      <c r="AE33" s="18">
        <v>43537104.149999999</v>
      </c>
      <c r="AF33" s="18"/>
      <c r="AG33" s="18"/>
      <c r="AH33" s="18"/>
      <c r="AI33" s="18"/>
      <c r="AJ33" s="18">
        <v>175608801.59999999</v>
      </c>
      <c r="AK33" s="18">
        <v>22761927.489999998</v>
      </c>
      <c r="AL33" s="18"/>
      <c r="AM33" s="18"/>
      <c r="AN33" s="18"/>
      <c r="AO33" s="18"/>
      <c r="AP33" s="18">
        <v>194350.68</v>
      </c>
      <c r="AQ33" s="18">
        <v>194350.68</v>
      </c>
      <c r="AR33" s="18"/>
      <c r="AS33" s="18"/>
      <c r="AT33" s="18"/>
      <c r="AU33" s="18"/>
      <c r="AV33" s="18">
        <v>20843808.670000002</v>
      </c>
      <c r="AW33" s="18">
        <v>6558157.3099999996</v>
      </c>
      <c r="AX33" s="18">
        <v>31947343.239999998</v>
      </c>
      <c r="AY33" s="18">
        <v>26168134.460000001</v>
      </c>
      <c r="AZ33" s="18">
        <v>283114670.31999999</v>
      </c>
      <c r="BA33" s="18">
        <v>281368885.16000003</v>
      </c>
      <c r="BB33" s="18">
        <v>38967321.880000003</v>
      </c>
      <c r="BC33" s="18">
        <v>24029268.850000001</v>
      </c>
      <c r="BD33" s="18"/>
      <c r="BE33" s="18"/>
      <c r="BF33" s="18"/>
      <c r="BG33" s="18"/>
      <c r="BH33" s="18"/>
      <c r="BI33" s="18"/>
      <c r="BJ33" s="18">
        <v>1518206341.55</v>
      </c>
      <c r="BK33" s="18">
        <v>425708877.98000002</v>
      </c>
      <c r="BL33" s="18">
        <v>12690149.439999999</v>
      </c>
      <c r="BM33" s="18"/>
      <c r="BN33" s="18">
        <v>19126552.25</v>
      </c>
      <c r="BO33" s="18">
        <v>535263.88</v>
      </c>
      <c r="BP33" s="18"/>
      <c r="BQ33" s="18"/>
      <c r="BR33" s="18"/>
      <c r="BS33" s="18"/>
      <c r="BT33" s="18">
        <v>281358142.31999999</v>
      </c>
      <c r="BU33" s="18">
        <v>259410820.94</v>
      </c>
      <c r="BV33" s="18">
        <v>40819717.950000003</v>
      </c>
      <c r="BW33" s="18"/>
      <c r="BX33" s="18"/>
      <c r="BY33" s="18"/>
      <c r="BZ33" s="18">
        <v>319669681.20999998</v>
      </c>
      <c r="CA33" s="18">
        <v>317692994.70999998</v>
      </c>
      <c r="CB33" s="18">
        <v>5879051.1100000003</v>
      </c>
      <c r="CC33" s="18">
        <v>96506.09</v>
      </c>
      <c r="CD33" s="18">
        <v>679543294.27999997</v>
      </c>
      <c r="CE33" s="18">
        <v>577735585.62</v>
      </c>
      <c r="CF33" s="18">
        <v>838663047.26999998</v>
      </c>
      <c r="CG33" s="18">
        <v>106427219.48999999</v>
      </c>
      <c r="CH33" s="17">
        <v>334.22129999999999</v>
      </c>
      <c r="CI33" s="17">
        <v>125.1431</v>
      </c>
    </row>
    <row r="34" spans="2:87" ht="14.4" customHeight="1" x14ac:dyDescent="0.3">
      <c r="B34" s="2">
        <v>44861</v>
      </c>
      <c r="C34" s="1" t="s">
        <v>60</v>
      </c>
      <c r="D34" s="2">
        <v>44862</v>
      </c>
      <c r="E34" s="13">
        <v>44862</v>
      </c>
      <c r="F34" s="18">
        <v>222232765.24000001</v>
      </c>
      <c r="G34" s="18">
        <v>137805332.94</v>
      </c>
      <c r="H34" s="18">
        <v>60642469.719999999</v>
      </c>
      <c r="I34" s="18">
        <v>0</v>
      </c>
      <c r="J34" s="18">
        <v>1667225376.23</v>
      </c>
      <c r="K34" s="18"/>
      <c r="L34" s="18"/>
      <c r="M34" s="18">
        <v>0</v>
      </c>
      <c r="N34" s="18">
        <v>903000000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58332450.229999997</v>
      </c>
      <c r="Y34" s="18">
        <v>0</v>
      </c>
      <c r="Z34" s="18">
        <v>2794676120.4000001</v>
      </c>
      <c r="AA34" s="18">
        <v>137738924.78</v>
      </c>
      <c r="AB34" s="18">
        <v>80963408.930000007</v>
      </c>
      <c r="AC34" s="18">
        <v>21802016.280000001</v>
      </c>
      <c r="AD34" s="18">
        <v>878083163.24000001</v>
      </c>
      <c r="AE34" s="18">
        <v>44356255.68</v>
      </c>
      <c r="AF34" s="18"/>
      <c r="AG34" s="18"/>
      <c r="AH34" s="18"/>
      <c r="AI34" s="18"/>
      <c r="AJ34" s="18">
        <v>176083739.22</v>
      </c>
      <c r="AK34" s="18">
        <v>22820624.199999999</v>
      </c>
      <c r="AL34" s="18"/>
      <c r="AM34" s="18"/>
      <c r="AN34" s="18"/>
      <c r="AO34" s="18"/>
      <c r="AP34" s="18">
        <v>197374.18</v>
      </c>
      <c r="AQ34" s="18">
        <v>197374.18</v>
      </c>
      <c r="AR34" s="18"/>
      <c r="AS34" s="18"/>
      <c r="AT34" s="18"/>
      <c r="AU34" s="18"/>
      <c r="AV34" s="18">
        <v>20925160.239999998</v>
      </c>
      <c r="AW34" s="18">
        <v>6640708.8799999999</v>
      </c>
      <c r="AX34" s="18">
        <v>33179357.84</v>
      </c>
      <c r="AY34" s="18">
        <v>27060681.510000002</v>
      </c>
      <c r="AZ34" s="18">
        <v>238158656.59999999</v>
      </c>
      <c r="BA34" s="18">
        <v>238113244.56999999</v>
      </c>
      <c r="BB34" s="18">
        <v>66467717.409999996</v>
      </c>
      <c r="BC34" s="18">
        <v>52475269.18</v>
      </c>
      <c r="BD34" s="18"/>
      <c r="BE34" s="18"/>
      <c r="BF34" s="18"/>
      <c r="BG34" s="18"/>
      <c r="BH34" s="18"/>
      <c r="BI34" s="18"/>
      <c r="BJ34" s="18">
        <v>1494058577.6600001</v>
      </c>
      <c r="BK34" s="18">
        <v>413466174.48000002</v>
      </c>
      <c r="BL34" s="18">
        <v>12352797.32</v>
      </c>
      <c r="BM34" s="18"/>
      <c r="BN34" s="18">
        <v>19365438.140000001</v>
      </c>
      <c r="BO34" s="18">
        <v>537901.99</v>
      </c>
      <c r="BP34" s="18"/>
      <c r="BQ34" s="18"/>
      <c r="BR34" s="18"/>
      <c r="BS34" s="18"/>
      <c r="BT34" s="18">
        <v>350681488.73000002</v>
      </c>
      <c r="BU34" s="18">
        <v>331898054.33999997</v>
      </c>
      <c r="BV34" s="18">
        <v>41129744.609999999</v>
      </c>
      <c r="BW34" s="18"/>
      <c r="BX34" s="18"/>
      <c r="BY34" s="18"/>
      <c r="BZ34" s="18">
        <v>239139703.74000001</v>
      </c>
      <c r="CA34" s="18">
        <v>238603768.13999999</v>
      </c>
      <c r="CB34" s="18">
        <v>5361144.3899999997</v>
      </c>
      <c r="CC34" s="18">
        <v>191770.79</v>
      </c>
      <c r="CD34" s="18">
        <v>668030316.92999995</v>
      </c>
      <c r="CE34" s="18">
        <v>571231495.25999999</v>
      </c>
      <c r="CF34" s="18">
        <v>826028260.73000002</v>
      </c>
      <c r="CG34" s="18">
        <v>103366543.62</v>
      </c>
      <c r="CH34" s="17">
        <v>338.32690000000002</v>
      </c>
      <c r="CI34" s="17">
        <v>133.25290000000001</v>
      </c>
    </row>
    <row r="35" spans="2:87" ht="14.4" customHeight="1" x14ac:dyDescent="0.3">
      <c r="B35" s="2">
        <v>44862</v>
      </c>
      <c r="C35" s="1" t="s">
        <v>60</v>
      </c>
      <c r="D35" s="2">
        <v>44865</v>
      </c>
      <c r="E35" s="13">
        <v>44865</v>
      </c>
      <c r="F35" s="18">
        <v>205197590.65000001</v>
      </c>
      <c r="G35" s="18">
        <v>139097189.84999999</v>
      </c>
      <c r="H35" s="18">
        <v>163824243.06999999</v>
      </c>
      <c r="I35" s="18">
        <v>0</v>
      </c>
      <c r="J35" s="18">
        <v>1645481489.71</v>
      </c>
      <c r="K35" s="18"/>
      <c r="L35" s="18"/>
      <c r="M35" s="18">
        <v>0</v>
      </c>
      <c r="N35" s="18">
        <v>842000000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58332450.229999997</v>
      </c>
      <c r="Y35" s="18">
        <v>0</v>
      </c>
      <c r="Z35" s="18">
        <v>2798078743.04</v>
      </c>
      <c r="AA35" s="18">
        <v>139030692.09</v>
      </c>
      <c r="AB35" s="18">
        <v>82513448.879999995</v>
      </c>
      <c r="AC35" s="18">
        <v>22333892.890000001</v>
      </c>
      <c r="AD35" s="18">
        <v>882771960.51999998</v>
      </c>
      <c r="AE35" s="18">
        <v>43949997.590000004</v>
      </c>
      <c r="AF35" s="18"/>
      <c r="AG35" s="18"/>
      <c r="AH35" s="18"/>
      <c r="AI35" s="18"/>
      <c r="AJ35" s="18">
        <v>166990245.34999999</v>
      </c>
      <c r="AK35" s="18">
        <v>27828953.559999999</v>
      </c>
      <c r="AL35" s="18"/>
      <c r="AM35" s="18"/>
      <c r="AN35" s="18"/>
      <c r="AO35" s="18"/>
      <c r="AP35" s="18">
        <v>197896.14</v>
      </c>
      <c r="AQ35" s="18">
        <v>197896.14</v>
      </c>
      <c r="AR35" s="18"/>
      <c r="AS35" s="18"/>
      <c r="AT35" s="18"/>
      <c r="AU35" s="18"/>
      <c r="AV35" s="18">
        <v>21082021.350000001</v>
      </c>
      <c r="AW35" s="18">
        <v>6654960.1699999999</v>
      </c>
      <c r="AX35" s="18">
        <v>45164362.210000001</v>
      </c>
      <c r="AY35" s="18">
        <v>42764945.210000001</v>
      </c>
      <c r="AZ35" s="18">
        <v>55592211.520000003</v>
      </c>
      <c r="BA35" s="18">
        <v>55038829.340000004</v>
      </c>
      <c r="BB35" s="18">
        <v>70127534.219999999</v>
      </c>
      <c r="BC35" s="18">
        <v>55819539.75</v>
      </c>
      <c r="BD35" s="18"/>
      <c r="BE35" s="18"/>
      <c r="BF35" s="18"/>
      <c r="BG35" s="18"/>
      <c r="BH35" s="18"/>
      <c r="BI35" s="18"/>
      <c r="BJ35" s="18">
        <v>1324439680.1900001</v>
      </c>
      <c r="BK35" s="18">
        <v>254589014.65000001</v>
      </c>
      <c r="BL35" s="18">
        <v>14073762.25</v>
      </c>
      <c r="BM35" s="18"/>
      <c r="BN35" s="18">
        <v>19958641.899999999</v>
      </c>
      <c r="BO35" s="18">
        <v>538357.42000000004</v>
      </c>
      <c r="BP35" s="18"/>
      <c r="BQ35" s="18"/>
      <c r="BR35" s="18"/>
      <c r="BS35" s="18"/>
      <c r="BT35" s="18">
        <v>397542388.05000001</v>
      </c>
      <c r="BU35" s="18">
        <v>363004964.64999998</v>
      </c>
      <c r="BV35" s="18">
        <v>41129744.609999999</v>
      </c>
      <c r="BW35" s="18"/>
      <c r="BX35" s="18"/>
      <c r="BY35" s="18"/>
      <c r="BZ35" s="18">
        <v>55151925.57</v>
      </c>
      <c r="CA35" s="18">
        <v>54960733.380000003</v>
      </c>
      <c r="CB35" s="18">
        <v>7347818.6399999997</v>
      </c>
      <c r="CC35" s="18">
        <v>177945.09</v>
      </c>
      <c r="CD35" s="18">
        <v>535204281.01999998</v>
      </c>
      <c r="CE35" s="18">
        <v>418682000.54000002</v>
      </c>
      <c r="CF35" s="18">
        <v>789235399.16999996</v>
      </c>
      <c r="CG35" s="18">
        <v>63647253.659999996</v>
      </c>
      <c r="CH35" s="17">
        <v>354.53030000000001</v>
      </c>
      <c r="CI35" s="17">
        <v>218.43940000000001</v>
      </c>
    </row>
    <row r="36" spans="2:87" ht="14.4" customHeight="1" x14ac:dyDescent="0.3">
      <c r="B36" s="2">
        <v>44865</v>
      </c>
      <c r="C36" s="1" t="s">
        <v>61</v>
      </c>
      <c r="D36" s="2"/>
      <c r="E36" s="13" t="s">
        <v>66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7">
        <v>323.35480000000001</v>
      </c>
      <c r="CI36" s="17">
        <v>156.8905</v>
      </c>
    </row>
    <row r="59" spans="56:56" x14ac:dyDescent="0.3">
      <c r="BD59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2022-11-09T12:28:27Z</dcterms:modified>
</cp:coreProperties>
</file>