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T:\Ширко\ПОСТАНОВА 11\2021\0221\"/>
    </mc:Choice>
  </mc:AlternateContent>
  <xr:revisionPtr revIDLastSave="0" documentId="13_ncr:1_{AA074563-0A5F-40ED-930B-AE3AF7AA29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ClDSOutBlOption_InstName" hidden="1">[1]G2TempSheet!$F$4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<sst xmlns="http://schemas.openxmlformats.org/spreadsheetml/2006/main" count="74" uniqueCount="74">
  <si>
    <t>Загальна сума регулятивного капіталу (РК)</t>
  </si>
  <si>
    <t>Загальна сума основного капіталу (ОК)</t>
  </si>
  <si>
    <t>Загальна сума додаткового капіталу до розрахунку (ДК)</t>
  </si>
  <si>
    <t xml:space="preserve">Загальна сума додаткового капіталу 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</si>
  <si>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</si>
  <si>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</si>
  <si>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</si>
  <si>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t>Норматив достатності (адекватності) регулятивного капіталу (Н2)</t>
  </si>
  <si>
    <t>додатковий капітал</t>
  </si>
  <si>
    <t>до відома</t>
  </si>
  <si>
    <t>відвернення (В)</t>
  </si>
  <si>
    <t>величина непокритого кредитного ризику (НКР)</t>
  </si>
  <si>
    <t>фактично сплачений зареєстрований статутний капітал</t>
  </si>
  <si>
    <t>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</si>
  <si>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</si>
  <si>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НБУ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</si>
  <si>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</si>
  <si>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</si>
  <si>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 преоцінки основних засобів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</si>
  <si>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</si>
  <si>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</si>
  <si>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</si>
  <si>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</si>
  <si>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</si>
  <si>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</si>
  <si>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</si>
  <si>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(НКРп)</t>
  </si>
  <si>
    <t>нараховані доходи, строк сплати яких згідно з договором минув (крім нарахованих доходів за активами, уключеними до показника В) (Пнд)</t>
  </si>
  <si>
    <t>фактично сформована сума резерву за нарахованими доходами Нд/З та Пнд (Рпс)</t>
  </si>
  <si>
    <t>балансова вартість акції (паїв) власної емісії, що прийнятні в забеспечення наданих банком кредитів (інших вкладень)</t>
  </si>
  <si>
    <t>балансова вартість цінних паперів недиверсифікованих інвестицийних фондів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</si>
  <si>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</si>
  <si>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</si>
  <si>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</si>
  <si>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>результат (прибуток/збиток) від операції з акціонерами, що отримані після 04 червня 2016 року</t>
  </si>
  <si>
    <t>розрахунковий збиток поточного року (Рпр/з)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</si>
  <si>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</si>
  <si>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</si>
  <si>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</si>
  <si>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</si>
  <si>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</si>
  <si>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№ з/п</t>
  </si>
  <si>
    <t xml:space="preserve">Найменування банку </t>
  </si>
  <si>
    <t>власні акції, що викуплені в акціонерів</t>
  </si>
  <si>
    <t>нерозподілені прибутки минулих років для розрахунку ДК (5030 - НКР)&gt;0</t>
  </si>
  <si>
    <t>результат (прибуток/збиток) від операцій з акціонерами, що отриманий до 04 червня 2016 року</t>
  </si>
  <si>
    <t>балансова вартість акцій та 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</si>
  <si>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дочирні компанії</t>
  </si>
  <si>
    <t>балансова вартість вкладень у капітал іншіх установ у розмірі 10 і більше відсотків їх статутного капіталу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</si>
  <si>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</si>
  <si>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НБУ та ДІУ), які обліковуються за справедливою вартістю</t>
  </si>
  <si>
    <t>балансова вартість цінних паперів, що не перебувають в обігу на фондових біржах (у тому числі торгівля якими на фондових біржах заборонена законодавством України), та які обліковуються за справедливою вартістю</t>
  </si>
  <si>
    <t>сукупна сума відкритої валютної позиції за всіма іноземними валютами банківськими металами (Свп)</t>
  </si>
  <si>
    <t>нараховані доходи, що обліковуються за даними аналітичного обліку відповідно до файла С5, не отримані подад 30 днів з дати їх нарахування, строк погашення яких не минув (крім н/д за активами, включеними до показника В) (Нд/З)</t>
  </si>
  <si>
    <t>з коефіцієнтом ризику 50%, сума</t>
  </si>
  <si>
    <t>з коефіцієнтом ризику 35%, сума</t>
  </si>
  <si>
    <t>з коефіцієнтом ризику 20%, сума</t>
  </si>
  <si>
    <t>з коефіцієнтом ризику 10%, сума</t>
  </si>
  <si>
    <t>з коефіцієнтом ризику 0%, сума</t>
  </si>
  <si>
    <t>з коефіцієнтом ризику 100%, сума</t>
  </si>
  <si>
    <t>активи, зменшені на суму створених відповідних резервів за активними операціями, без зважування на коефіцієнт ризику, у тому числі:</t>
  </si>
  <si>
    <t>АТ "КБ "ГЛОБУС"</t>
  </si>
  <si>
    <t>з коефіцієнтом ризику 75%, сума</t>
  </si>
  <si>
    <t>з коефіцієнтом ризику 30%, сума</t>
  </si>
  <si>
    <t>сумарні активи, зменшені на суму відповідних резервів за активними операціями, зважені на відповідний коефіцієнт ризику залежно від групи ризику (Ар)</t>
  </si>
  <si>
    <t>боргові цінні папери, емітовані в іноземній валюті центральними органами виконавчої влади України/місцевого самоврядування України з коефіцієнтом ризику Х*, сума</t>
  </si>
  <si>
    <t>*Значення коефіцієнту ризику X%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України.</t>
  </si>
  <si>
    <t>основний капітал</t>
  </si>
  <si>
    <t>фактичне значення нормативу Н2 (не менше 10%)</t>
  </si>
  <si>
    <t>капітальний інструмент з умовами списання/ конверсії щодо якого отримано дозвіл НБУ</t>
  </si>
  <si>
    <t>розмір перевищення сукупної суми всіх вимог банку до пов'язаних з банком осіб та суми всіх фін.зобов'язань, наданих банком щодо пов'язаних з банком осіб, над сумою, що становить 25 % (20 % – для спеціалізованих банків) заг.розміру ОК та ДК</t>
  </si>
  <si>
    <t xml:space="preserve"> активи з права користування, базовими активами за якими є нематеріальні активи за мінусом суми зносу</t>
  </si>
  <si>
    <t>сума балансової вартості непрофільних активів, на яку зменшується ОК</t>
  </si>
  <si>
    <t xml:space="preserve">Нормативи та складові розрахунку регулятивного капіталу станом на 01 лютого 2021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</si>
</sst>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</cellStyleXfs>
  <cellXfs count="109">
    <xf numFmtId="0" fontId="0" fillId="0" borderId="0" xfId="0"/>
    <xf numFmtId="0" fontId="0" fillId="6" borderId="1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6" borderId="28" xfId="0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34" xfId="0" applyNumberFormat="1" applyFont="1" applyFill="1" applyBorder="1"/>
    <xf numFmtId="3" fontId="3" fillId="0" borderId="2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applyFill="1"/>
    <xf numFmtId="3" fontId="3" fillId="0" borderId="22" xfId="0" applyNumberFormat="1" applyFont="1" applyFill="1" applyBorder="1"/>
    <xf numFmtId="3" fontId="3" fillId="0" borderId="30" xfId="0" applyNumberFormat="1" applyFont="1" applyFill="1" applyBorder="1"/>
    <xf numFmtId="3" fontId="3" fillId="0" borderId="21" xfId="0" applyNumberFormat="1" applyFont="1" applyFill="1" applyBorder="1" applyAlignment="1">
      <alignment horizontal="center"/>
    </xf>
    <xf numFmtId="3" fontId="3" fillId="0" borderId="20" xfId="0" applyNumberFormat="1" applyFont="1" applyFill="1" applyBorder="1"/>
    <xf numFmtId="3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0" xfId="1" applyNumberFormat="1" applyFont="1"/>
    <xf numFmtId="0" fontId="0" fillId="0" borderId="5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6" borderId="32" xfId="0" applyFill="1" applyBorder="1" applyAlignment="1">
      <alignment horizontal="center" vertical="center" wrapText="1"/>
    </xf>
    <xf numFmtId="3" fontId="3" fillId="0" borderId="30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10" fontId="3" fillId="0" borderId="42" xfId="1" applyNumberFormat="1" applyFont="1" applyFill="1" applyBorder="1"/>
    <xf numFmtId="0" fontId="0" fillId="0" borderId="52" xfId="0" applyBorder="1" applyAlignment="1">
      <alignment horizontal="center"/>
    </xf>
    <xf numFmtId="0" fontId="0" fillId="0" borderId="7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 wrapText="1"/>
    </xf>
    <xf numFmtId="0" fontId="0" fillId="5" borderId="54" xfId="0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4" borderId="46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top"/>
    </xf>
    <xf numFmtId="0" fontId="0" fillId="0" borderId="42" xfId="0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3" borderId="36" xfId="0" applyFill="1" applyBorder="1" applyAlignment="1">
      <alignment horizontal="center" vertical="top"/>
    </xf>
    <xf numFmtId="0" fontId="0" fillId="3" borderId="37" xfId="0" applyFill="1" applyBorder="1" applyAlignment="1">
      <alignment horizontal="center" vertical="top"/>
    </xf>
    <xf numFmtId="0" fontId="0" fillId="3" borderId="38" xfId="0" applyFill="1" applyBorder="1" applyAlignment="1">
      <alignment horizontal="center" vertical="top"/>
    </xf>
    <xf numFmtId="0" fontId="0" fillId="4" borderId="36" xfId="0" applyFill="1" applyBorder="1" applyAlignment="1">
      <alignment horizontal="center" vertical="top"/>
    </xf>
    <xf numFmtId="0" fontId="0" fillId="4" borderId="37" xfId="0" applyFill="1" applyBorder="1" applyAlignment="1">
      <alignment horizontal="center" vertical="top"/>
    </xf>
    <xf numFmtId="0" fontId="0" fillId="0" borderId="5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center" vertical="top" wrapText="1"/>
    </xf>
    <xf numFmtId="0" fontId="0" fillId="0" borderId="57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5" borderId="12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10" fontId="3" fillId="0" borderId="0" xfId="1" applyNumberFormat="1" applyFont="1" applyFill="1" applyBorder="1"/>
  </cellXfs>
  <cellStyles count="4">
    <cellStyle name="Normal 2" xfId="3" xr:uid="{F3F7A973-07C5-4809-A26D-5440F9807BBC}"/>
    <cellStyle name="Обычный" xfId="0" builtinId="0"/>
    <cellStyle name="Обычный 2" xfId="2" xr:uid="{6BEA6DFA-4979-4BC2-9212-6013B3A8CFCB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80;&#1088;&#1082;&#1086;/H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Rep"/>
      <sheetName val="Лист1"/>
    </sheetNames>
    <sheetDataSet>
      <sheetData sheetId="0" refreshError="1">
        <row r="4">
          <cell r="F4" t="str">
            <v>АКЦІОНЕРНЕ ТОВАРИСТВО "КОМЕРЦІЙНИЙ БАНК "ГЛОБУС"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0"/>
  <sheetViews>
    <sheetView tabSelected="1" zoomScale="85" zoomScaleNormal="85" workbookViewId="0">
      <selection activeCell="E24" sqref="E24"/>
    </sheetView>
  </sheetViews>
  <sheetFormatPr defaultRowHeight="15" x14ac:dyDescent="0.25"/>
  <cols>
    <col min="2" max="2" width="17.5703125" bestFit="1" customWidth="1"/>
    <col min="3" max="3" width="18.28515625" customWidth="1"/>
    <col min="4" max="4" width="17" customWidth="1"/>
    <col min="5" max="5" width="14.7109375" customWidth="1"/>
    <col min="6" max="6" width="14.85546875" customWidth="1"/>
    <col min="7" max="7" width="13.42578125" customWidth="1"/>
    <col min="8" max="9" width="15.85546875" customWidth="1"/>
    <col min="10" max="10" width="18" customWidth="1"/>
    <col min="11" max="11" width="13.140625" customWidth="1"/>
    <col min="12" max="12" width="25.5703125" customWidth="1"/>
    <col min="13" max="14" width="22.42578125" customWidth="1"/>
    <col min="15" max="15" width="20" customWidth="1"/>
    <col min="16" max="26" width="15.7109375" customWidth="1"/>
    <col min="27" max="27" width="27.42578125" customWidth="1"/>
    <col min="28" max="33" width="15.7109375" customWidth="1"/>
    <col min="34" max="34" width="23.5703125" customWidth="1"/>
    <col min="35" max="35" width="19.7109375" customWidth="1"/>
    <col min="36" max="36" width="15.7109375" customWidth="1"/>
    <col min="37" max="37" width="20.28515625" customWidth="1"/>
    <col min="38" max="41" width="15.7109375" customWidth="1"/>
    <col min="42" max="42" width="24.5703125" customWidth="1"/>
    <col min="43" max="43" width="28.140625" customWidth="1"/>
    <col min="44" max="44" width="15.7109375" customWidth="1"/>
    <col min="45" max="45" width="28.28515625" customWidth="1"/>
    <col min="46" max="46" width="17.85546875" customWidth="1"/>
    <col min="47" max="47" width="22" customWidth="1"/>
    <col min="48" max="56" width="21.85546875" customWidth="1"/>
    <col min="57" max="57" width="19.28515625" customWidth="1"/>
    <col min="58" max="58" width="15.7109375" customWidth="1"/>
  </cols>
  <sheetData>
    <row r="1" spans="1:59" s="4" customFormat="1" ht="18.75" x14ac:dyDescent="0.3">
      <c r="BC1" s="5" t="s">
        <v>36</v>
      </c>
      <c r="BD1" s="5"/>
      <c r="BE1" s="5"/>
    </row>
    <row r="2" spans="1:59" s="4" customFormat="1" ht="18.75" x14ac:dyDescent="0.3">
      <c r="BC2" s="5" t="s">
        <v>37</v>
      </c>
      <c r="BD2" s="5"/>
      <c r="BE2" s="5"/>
    </row>
    <row r="3" spans="1:59" s="4" customFormat="1" ht="18.75" x14ac:dyDescent="0.3">
      <c r="BC3" s="5" t="s">
        <v>38</v>
      </c>
      <c r="BD3" s="5"/>
    </row>
    <row r="4" spans="1:59" s="4" customFormat="1" ht="18.75" x14ac:dyDescent="0.3"/>
    <row r="5" spans="1:59" s="4" customFormat="1" ht="18.75" x14ac:dyDescent="0.3">
      <c r="A5" s="40" t="s">
        <v>73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</row>
    <row r="6" spans="1:59" x14ac:dyDescent="0.25">
      <c r="BF6" t="s">
        <v>39</v>
      </c>
    </row>
    <row r="7" spans="1:59" ht="15.75" thickBot="1" x14ac:dyDescent="0.3">
      <c r="BF7" t="s">
        <v>40</v>
      </c>
    </row>
    <row r="8" spans="1:59" ht="15.75" customHeight="1" thickBot="1" x14ac:dyDescent="0.3">
      <c r="A8" s="41" t="s">
        <v>41</v>
      </c>
      <c r="B8" s="44" t="s">
        <v>42</v>
      </c>
      <c r="C8" s="84" t="s">
        <v>0</v>
      </c>
      <c r="D8" s="86" t="s">
        <v>1</v>
      </c>
      <c r="E8" s="86" t="s">
        <v>2</v>
      </c>
      <c r="F8" s="86" t="s">
        <v>3</v>
      </c>
      <c r="G8" s="86" t="s">
        <v>4</v>
      </c>
      <c r="H8" s="83" t="s">
        <v>5</v>
      </c>
      <c r="I8" s="55" t="s">
        <v>6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7"/>
      <c r="AT8" s="60" t="s">
        <v>7</v>
      </c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2"/>
    </row>
    <row r="9" spans="1:59" ht="15" customHeight="1" x14ac:dyDescent="0.25">
      <c r="A9" s="42"/>
      <c r="B9" s="45"/>
      <c r="C9" s="85"/>
      <c r="D9" s="76"/>
      <c r="E9" s="76"/>
      <c r="F9" s="76"/>
      <c r="G9" s="76"/>
      <c r="H9" s="77"/>
      <c r="I9" s="63" t="s">
        <v>67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66" t="s">
        <v>8</v>
      </c>
      <c r="X9" s="67"/>
      <c r="Y9" s="67"/>
      <c r="Z9" s="68"/>
      <c r="AA9" s="69" t="s">
        <v>9</v>
      </c>
      <c r="AB9" s="70"/>
      <c r="AC9" s="70"/>
      <c r="AD9" s="70"/>
      <c r="AE9" s="70"/>
      <c r="AF9" s="70"/>
      <c r="AG9" s="70"/>
      <c r="AH9" s="70"/>
      <c r="AI9" s="70"/>
      <c r="AJ9" s="70"/>
      <c r="AK9" s="89" t="s">
        <v>10</v>
      </c>
      <c r="AL9" s="90"/>
      <c r="AM9" s="90"/>
      <c r="AN9" s="90"/>
      <c r="AO9" s="90"/>
      <c r="AP9" s="90"/>
      <c r="AQ9" s="90"/>
      <c r="AR9" s="90"/>
      <c r="AS9" s="91"/>
      <c r="AT9" s="71" t="s">
        <v>68</v>
      </c>
      <c r="AU9" s="71" t="s">
        <v>64</v>
      </c>
      <c r="AV9" s="73" t="s">
        <v>60</v>
      </c>
      <c r="AW9" s="74"/>
      <c r="AX9" s="74"/>
      <c r="AY9" s="74"/>
      <c r="AZ9" s="74"/>
      <c r="BA9" s="74"/>
      <c r="BB9" s="74"/>
      <c r="BC9" s="75"/>
      <c r="BD9" s="34" t="s">
        <v>65</v>
      </c>
      <c r="BE9" s="76" t="s">
        <v>52</v>
      </c>
      <c r="BF9" s="77" t="s">
        <v>11</v>
      </c>
    </row>
    <row r="10" spans="1:59" ht="15" customHeight="1" x14ac:dyDescent="0.25">
      <c r="A10" s="42"/>
      <c r="B10" s="45"/>
      <c r="C10" s="85"/>
      <c r="D10" s="76"/>
      <c r="E10" s="76"/>
      <c r="F10" s="76"/>
      <c r="G10" s="76"/>
      <c r="H10" s="77"/>
      <c r="I10" s="79" t="s">
        <v>12</v>
      </c>
      <c r="J10" s="81" t="s">
        <v>13</v>
      </c>
      <c r="K10" s="81" t="s">
        <v>14</v>
      </c>
      <c r="L10" s="81" t="s">
        <v>15</v>
      </c>
      <c r="M10" s="81" t="s">
        <v>16</v>
      </c>
      <c r="N10" s="87" t="s">
        <v>69</v>
      </c>
      <c r="O10" s="94" t="s">
        <v>17</v>
      </c>
      <c r="P10" s="94"/>
      <c r="Q10" s="94"/>
      <c r="R10" s="94"/>
      <c r="S10" s="94"/>
      <c r="T10" s="94"/>
      <c r="U10" s="94"/>
      <c r="V10" s="95"/>
      <c r="W10" s="96" t="s">
        <v>18</v>
      </c>
      <c r="X10" s="98" t="s">
        <v>44</v>
      </c>
      <c r="Y10" s="98" t="s">
        <v>19</v>
      </c>
      <c r="Z10" s="102" t="s">
        <v>20</v>
      </c>
      <c r="AA10" s="104" t="s">
        <v>21</v>
      </c>
      <c r="AB10" s="53" t="s">
        <v>22</v>
      </c>
      <c r="AC10" s="53" t="s">
        <v>45</v>
      </c>
      <c r="AD10" s="53" t="s">
        <v>23</v>
      </c>
      <c r="AE10" s="53" t="s">
        <v>24</v>
      </c>
      <c r="AF10" s="53" t="s">
        <v>25</v>
      </c>
      <c r="AG10" s="53" t="s">
        <v>26</v>
      </c>
      <c r="AH10" s="53" t="s">
        <v>53</v>
      </c>
      <c r="AI10" s="53" t="s">
        <v>27</v>
      </c>
      <c r="AJ10" s="58" t="s">
        <v>28</v>
      </c>
      <c r="AK10" s="100" t="s">
        <v>46</v>
      </c>
      <c r="AL10" s="51" t="s">
        <v>47</v>
      </c>
      <c r="AM10" s="51" t="s">
        <v>48</v>
      </c>
      <c r="AN10" s="51" t="s">
        <v>29</v>
      </c>
      <c r="AO10" s="51" t="s">
        <v>49</v>
      </c>
      <c r="AP10" s="51" t="s">
        <v>50</v>
      </c>
      <c r="AQ10" s="51" t="s">
        <v>51</v>
      </c>
      <c r="AR10" s="47" t="s">
        <v>30</v>
      </c>
      <c r="AS10" s="92" t="s">
        <v>70</v>
      </c>
      <c r="AT10" s="71"/>
      <c r="AU10" s="71"/>
      <c r="AV10" s="49" t="s">
        <v>58</v>
      </c>
      <c r="AW10" s="36" t="s">
        <v>57</v>
      </c>
      <c r="AX10" s="36" t="s">
        <v>56</v>
      </c>
      <c r="AY10" s="36" t="s">
        <v>63</v>
      </c>
      <c r="AZ10" s="36" t="s">
        <v>55</v>
      </c>
      <c r="BA10" s="36" t="s">
        <v>54</v>
      </c>
      <c r="BB10" s="36" t="s">
        <v>62</v>
      </c>
      <c r="BC10" s="38" t="s">
        <v>59</v>
      </c>
      <c r="BD10" s="34"/>
      <c r="BE10" s="76"/>
      <c r="BF10" s="77"/>
    </row>
    <row r="11" spans="1:59" ht="137.25" customHeight="1" thickBot="1" x14ac:dyDescent="0.3">
      <c r="A11" s="43"/>
      <c r="B11" s="46"/>
      <c r="C11" s="50"/>
      <c r="D11" s="37"/>
      <c r="E11" s="37"/>
      <c r="F11" s="37"/>
      <c r="G11" s="37"/>
      <c r="H11" s="78"/>
      <c r="I11" s="80"/>
      <c r="J11" s="82"/>
      <c r="K11" s="82"/>
      <c r="L11" s="82"/>
      <c r="M11" s="82"/>
      <c r="N11" s="88"/>
      <c r="O11" s="29" t="s">
        <v>31</v>
      </c>
      <c r="P11" s="1" t="s">
        <v>32</v>
      </c>
      <c r="Q11" s="1" t="s">
        <v>33</v>
      </c>
      <c r="R11" s="1" t="s">
        <v>43</v>
      </c>
      <c r="S11" s="1" t="s">
        <v>34</v>
      </c>
      <c r="T11" s="1" t="s">
        <v>35</v>
      </c>
      <c r="U11" s="8" t="s">
        <v>71</v>
      </c>
      <c r="V11" s="8" t="s">
        <v>72</v>
      </c>
      <c r="W11" s="97"/>
      <c r="X11" s="99"/>
      <c r="Y11" s="99"/>
      <c r="Z11" s="103"/>
      <c r="AA11" s="105"/>
      <c r="AB11" s="54"/>
      <c r="AC11" s="54"/>
      <c r="AD11" s="54"/>
      <c r="AE11" s="54"/>
      <c r="AF11" s="54"/>
      <c r="AG11" s="54"/>
      <c r="AH11" s="54"/>
      <c r="AI11" s="54"/>
      <c r="AJ11" s="59"/>
      <c r="AK11" s="101"/>
      <c r="AL11" s="52"/>
      <c r="AM11" s="52"/>
      <c r="AN11" s="52"/>
      <c r="AO11" s="52"/>
      <c r="AP11" s="52"/>
      <c r="AQ11" s="52"/>
      <c r="AR11" s="48"/>
      <c r="AS11" s="93"/>
      <c r="AT11" s="72"/>
      <c r="AU11" s="72"/>
      <c r="AV11" s="50"/>
      <c r="AW11" s="37"/>
      <c r="AX11" s="37"/>
      <c r="AY11" s="37"/>
      <c r="AZ11" s="37"/>
      <c r="BA11" s="37"/>
      <c r="BB11" s="37"/>
      <c r="BC11" s="39"/>
      <c r="BD11" s="35"/>
      <c r="BE11" s="37"/>
      <c r="BF11" s="78"/>
    </row>
    <row r="12" spans="1:59" s="2" customFormat="1" ht="15.75" thickBot="1" x14ac:dyDescent="0.3">
      <c r="A12" s="6">
        <v>1</v>
      </c>
      <c r="B12" s="7">
        <v>2</v>
      </c>
      <c r="C12" s="24">
        <v>3</v>
      </c>
      <c r="D12" s="25">
        <v>4</v>
      </c>
      <c r="E12" s="25">
        <v>5</v>
      </c>
      <c r="F12" s="25">
        <v>6</v>
      </c>
      <c r="G12" s="25">
        <v>7</v>
      </c>
      <c r="H12" s="9">
        <v>8</v>
      </c>
      <c r="I12" s="28">
        <v>9</v>
      </c>
      <c r="J12" s="25">
        <v>10</v>
      </c>
      <c r="K12" s="25">
        <v>11</v>
      </c>
      <c r="L12" s="25">
        <v>12</v>
      </c>
      <c r="M12" s="25">
        <v>13</v>
      </c>
      <c r="N12" s="9">
        <v>14</v>
      </c>
      <c r="O12" s="28">
        <v>15</v>
      </c>
      <c r="P12" s="25">
        <v>16</v>
      </c>
      <c r="Q12" s="25">
        <v>17</v>
      </c>
      <c r="R12" s="25">
        <v>18</v>
      </c>
      <c r="S12" s="25">
        <v>19</v>
      </c>
      <c r="T12" s="25">
        <v>20</v>
      </c>
      <c r="U12" s="9">
        <v>21</v>
      </c>
      <c r="V12" s="9">
        <v>22</v>
      </c>
      <c r="W12" s="28">
        <v>23</v>
      </c>
      <c r="X12" s="25">
        <v>24</v>
      </c>
      <c r="Y12" s="25">
        <v>25</v>
      </c>
      <c r="Z12" s="9">
        <v>26</v>
      </c>
      <c r="AA12" s="28">
        <v>27</v>
      </c>
      <c r="AB12" s="25">
        <v>28</v>
      </c>
      <c r="AC12" s="25">
        <v>29</v>
      </c>
      <c r="AD12" s="25">
        <v>30</v>
      </c>
      <c r="AE12" s="25">
        <v>31</v>
      </c>
      <c r="AF12" s="25">
        <v>32</v>
      </c>
      <c r="AG12" s="25">
        <v>33</v>
      </c>
      <c r="AH12" s="25">
        <v>34</v>
      </c>
      <c r="AI12" s="25">
        <v>35</v>
      </c>
      <c r="AJ12" s="9">
        <v>36</v>
      </c>
      <c r="AK12" s="28">
        <v>37</v>
      </c>
      <c r="AL12" s="25">
        <v>38</v>
      </c>
      <c r="AM12" s="25">
        <v>39</v>
      </c>
      <c r="AN12" s="25">
        <v>40</v>
      </c>
      <c r="AO12" s="25">
        <v>41</v>
      </c>
      <c r="AP12" s="25">
        <v>42</v>
      </c>
      <c r="AQ12" s="25">
        <v>43</v>
      </c>
      <c r="AR12" s="25">
        <v>44</v>
      </c>
      <c r="AS12" s="27">
        <v>45</v>
      </c>
      <c r="AT12" s="6">
        <v>46</v>
      </c>
      <c r="AU12" s="7">
        <v>47</v>
      </c>
      <c r="AV12" s="10">
        <v>48</v>
      </c>
      <c r="AW12" s="25">
        <v>49</v>
      </c>
      <c r="AX12" s="25">
        <v>50</v>
      </c>
      <c r="AY12" s="25">
        <v>51</v>
      </c>
      <c r="AZ12" s="25">
        <v>52</v>
      </c>
      <c r="BA12" s="25">
        <v>53</v>
      </c>
      <c r="BB12" s="25">
        <v>54</v>
      </c>
      <c r="BC12" s="9">
        <v>55</v>
      </c>
      <c r="BD12" s="28">
        <v>56</v>
      </c>
      <c r="BE12" s="25">
        <v>57</v>
      </c>
      <c r="BF12" s="9">
        <v>58</v>
      </c>
      <c r="BG12" s="33"/>
    </row>
    <row r="13" spans="1:59" s="16" customFormat="1" ht="15.75" thickBot="1" x14ac:dyDescent="0.3">
      <c r="A13" s="19">
        <v>1</v>
      </c>
      <c r="B13" s="20" t="s">
        <v>61</v>
      </c>
      <c r="C13" s="17">
        <v>512110.19676000002</v>
      </c>
      <c r="D13" s="11">
        <v>385932.77883000002</v>
      </c>
      <c r="E13" s="11">
        <v>126177.41793</v>
      </c>
      <c r="F13" s="11">
        <v>126177.41793</v>
      </c>
      <c r="G13" s="11">
        <v>0</v>
      </c>
      <c r="H13" s="18">
        <v>49078.774409999998</v>
      </c>
      <c r="I13" s="17">
        <v>300000</v>
      </c>
      <c r="J13" s="11">
        <v>0</v>
      </c>
      <c r="K13" s="11">
        <v>0</v>
      </c>
      <c r="L13" s="11">
        <v>70000</v>
      </c>
      <c r="M13" s="11">
        <v>25496.49324</v>
      </c>
      <c r="N13" s="18">
        <v>39515.06</v>
      </c>
      <c r="O13" s="17">
        <f>58152.05441-24263.90399</f>
        <v>33888.150419999998</v>
      </c>
      <c r="P13" s="11">
        <v>206.70649</v>
      </c>
      <c r="Q13" s="11">
        <v>0</v>
      </c>
      <c r="R13" s="11">
        <v>0</v>
      </c>
      <c r="S13" s="11">
        <v>0</v>
      </c>
      <c r="T13" s="11">
        <v>0</v>
      </c>
      <c r="U13" s="18">
        <v>0</v>
      </c>
      <c r="V13" s="18">
        <v>14983.9175</v>
      </c>
      <c r="W13" s="17">
        <v>0</v>
      </c>
      <c r="X13" s="18">
        <v>0</v>
      </c>
      <c r="Y13" s="18">
        <v>78813.345929999996</v>
      </c>
      <c r="Z13" s="12">
        <v>47364.072</v>
      </c>
      <c r="AA13" s="13">
        <v>23367.187470000001</v>
      </c>
      <c r="AB13" s="11">
        <v>110394.90253000001</v>
      </c>
      <c r="AC13" s="11">
        <v>0</v>
      </c>
      <c r="AD13" s="11">
        <v>0</v>
      </c>
      <c r="AE13" s="11">
        <v>45114.010979999999</v>
      </c>
      <c r="AF13" s="11">
        <v>0</v>
      </c>
      <c r="AG13" s="11">
        <v>45114.010979999999</v>
      </c>
      <c r="AH13" s="11">
        <v>15.60896</v>
      </c>
      <c r="AI13" s="11">
        <v>34582.076569999997</v>
      </c>
      <c r="AJ13" s="11">
        <v>24762.952440000001</v>
      </c>
      <c r="AK13" s="17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2">
        <v>0</v>
      </c>
      <c r="AS13" s="20">
        <v>0</v>
      </c>
      <c r="AT13" s="32">
        <v>0.16824321</v>
      </c>
      <c r="AU13" s="20">
        <v>3049284.5</v>
      </c>
      <c r="AV13" s="31">
        <v>2224815.2999999998</v>
      </c>
      <c r="AW13" s="11">
        <v>0</v>
      </c>
      <c r="AX13" s="11">
        <v>0</v>
      </c>
      <c r="AY13" s="11">
        <v>0</v>
      </c>
      <c r="AZ13" s="11">
        <v>0</v>
      </c>
      <c r="BA13" s="14">
        <v>556759.4</v>
      </c>
      <c r="BB13" s="14">
        <v>0</v>
      </c>
      <c r="BC13" s="30">
        <v>2770904.8</v>
      </c>
      <c r="BD13" s="31">
        <v>254053.7</v>
      </c>
      <c r="BE13" s="11">
        <v>39697.893230000001</v>
      </c>
      <c r="BF13" s="11">
        <v>45114.010979999999</v>
      </c>
    </row>
    <row r="14" spans="1:59" s="16" customFormat="1" x14ac:dyDescent="0.25">
      <c r="A14" s="106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8"/>
      <c r="AU14" s="107"/>
      <c r="AV14" s="106"/>
      <c r="AW14" s="107"/>
      <c r="AX14" s="107"/>
      <c r="AY14" s="107"/>
      <c r="AZ14" s="107"/>
      <c r="BA14" s="106"/>
      <c r="BB14" s="106"/>
      <c r="BC14" s="106"/>
      <c r="BD14" s="106"/>
      <c r="BE14" s="107"/>
      <c r="BF14" s="107"/>
    </row>
    <row r="15" spans="1:59" x14ac:dyDescent="0.25"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V15" s="15"/>
      <c r="BC15" s="3"/>
      <c r="BD15" s="3"/>
    </row>
    <row r="16" spans="1:59" x14ac:dyDescent="0.25">
      <c r="A16" s="23" t="s">
        <v>66</v>
      </c>
    </row>
    <row r="17" spans="8:48" s="22" customFormat="1" x14ac:dyDescent="0.25"/>
    <row r="18" spans="8:48" x14ac:dyDescent="0.25">
      <c r="H18" s="21"/>
      <c r="AU18" s="21"/>
    </row>
    <row r="19" spans="8:48" x14ac:dyDescent="0.25">
      <c r="AV19" s="26"/>
    </row>
    <row r="20" spans="8:48" x14ac:dyDescent="0.25">
      <c r="I20" s="21"/>
    </row>
  </sheetData>
  <mergeCells count="59">
    <mergeCell ref="N10:N11"/>
    <mergeCell ref="AK9:AS9"/>
    <mergeCell ref="AS10:AS11"/>
    <mergeCell ref="K10:K11"/>
    <mergeCell ref="L10:L11"/>
    <mergeCell ref="M10:M11"/>
    <mergeCell ref="AP10:AP11"/>
    <mergeCell ref="AQ10:AQ11"/>
    <mergeCell ref="O10:V10"/>
    <mergeCell ref="W10:W11"/>
    <mergeCell ref="X10:X11"/>
    <mergeCell ref="Y10:Y11"/>
    <mergeCell ref="AK10:AK11"/>
    <mergeCell ref="Z10:Z11"/>
    <mergeCell ref="AA10:AA11"/>
    <mergeCell ref="AB10:AB11"/>
    <mergeCell ref="H8:H11"/>
    <mergeCell ref="C8:C11"/>
    <mergeCell ref="D8:D11"/>
    <mergeCell ref="E8:E11"/>
    <mergeCell ref="F8:F11"/>
    <mergeCell ref="G8:G11"/>
    <mergeCell ref="I8:AS8"/>
    <mergeCell ref="AH10:AH11"/>
    <mergeCell ref="AI10:AI11"/>
    <mergeCell ref="AJ10:AJ11"/>
    <mergeCell ref="AT8:BF8"/>
    <mergeCell ref="I9:V9"/>
    <mergeCell ref="W9:Z9"/>
    <mergeCell ref="AA9:AJ9"/>
    <mergeCell ref="AT9:AT11"/>
    <mergeCell ref="AU9:AU11"/>
    <mergeCell ref="AV9:BC9"/>
    <mergeCell ref="BE9:BE11"/>
    <mergeCell ref="BF9:BF11"/>
    <mergeCell ref="I10:I11"/>
    <mergeCell ref="J10:J11"/>
    <mergeCell ref="AO10:AO11"/>
    <mergeCell ref="AC10:AC11"/>
    <mergeCell ref="AD10:AD11"/>
    <mergeCell ref="AE10:AE11"/>
    <mergeCell ref="AF10:AF11"/>
    <mergeCell ref="AG10:AG11"/>
    <mergeCell ref="BD9:BD11"/>
    <mergeCell ref="BB10:BB11"/>
    <mergeCell ref="AY10:AY11"/>
    <mergeCell ref="BC10:BC11"/>
    <mergeCell ref="A5:BF5"/>
    <mergeCell ref="A8:A11"/>
    <mergeCell ref="B8:B11"/>
    <mergeCell ref="AR10:AR11"/>
    <mergeCell ref="AV10:AV11"/>
    <mergeCell ref="AW10:AW11"/>
    <mergeCell ref="AX10:AX11"/>
    <mergeCell ref="AZ10:AZ11"/>
    <mergeCell ref="BA10:BA11"/>
    <mergeCell ref="AL10:AL11"/>
    <mergeCell ref="AM10:AM11"/>
    <mergeCell ref="AN10:AN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Бура Віталіна І.</cp:lastModifiedBy>
  <dcterms:created xsi:type="dcterms:W3CDTF">2018-03-12T07:57:55Z</dcterms:created>
  <dcterms:modified xsi:type="dcterms:W3CDTF">2021-02-11T10:28:38Z</dcterms:modified>
</cp:coreProperties>
</file>