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80" windowHeight="1320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 fullPrecision="0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<sst xmlns="http://schemas.openxmlformats.org/spreadsheetml/2006/main" count="168" uniqueCount="66">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</sst>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s="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44958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44959</v>
      </c>
    </row>
    <row r="5" spans="1:18" x14ac:dyDescent="0.25">
      <c r="A5" s="4" t="s">
        <v>62</v>
      </c>
    </row>
    <row r="6" spans="1:18" x14ac:dyDescent="0.25">
      <c r="A6" s="4" t="s">
        <v>63</v>
      </c>
      <c r="B6">
        <v>459</v>
      </c>
      <c r="C6" s="22">
        <v>44957</v>
      </c>
      <c r="D6">
        <v>380526</v>
      </c>
      <c r="E6">
        <v>1</v>
      </c>
      <c r="F6">
        <v>1</v>
      </c>
      <c r="G6">
        <v>0</v>
      </c>
      <c r="H6">
        <v>56108000000</v>
      </c>
    </row>
    <row r="7" spans="1:18" x14ac:dyDescent="0.25">
      <c r="A7" s="4" t="s">
        <v>64</v>
      </c>
      <c r="B7" s="22">
        <v>44959</v>
      </c>
      <c r="C7">
        <v>0</v>
      </c>
      <c r="D7">
        <v>1</v>
      </c>
      <c r="E7" t="b">
        <v>0</v>
      </c>
    </row>
    <row r="8" spans="1:18" x14ac:dyDescent="0.25">
      <c r="A8" s="4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ClDSOutBlOption_ReportDate</f>
        <v>44958</v>
      </c>
      <c r="F1" s="4" t="str">
        <f>MID("00",1,2-LEN(DAY(E1)))&amp;DAY(E1)&amp;"."&amp;MID("00",1,2-LEN(MONTH(E1)))&amp;MONTH(E1)&amp;"."&amp;YEAR(E1)</f>
        <v>01.02.2023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ClDSOutBlOption_ExecDate</f>
        <v>44959</v>
      </c>
      <c r="F2" s="4">
        <f>CLSInSimple_MFO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01.02.2023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ClDSOutBlOption_InstName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CLSInSimple_MFO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44925</v>
      </c>
      <c r="C15" s="1" t="s">
        <v>60</v>
      </c>
      <c r="D15" s="2">
        <v>44928</v>
      </c>
      <c r="E15" s="15">
        <f t="shared" ref="E15:E37" si="0">IF(C15="1",$F$1,D15)</f>
        <v>44928</v>
      </c>
      <c r="F15" s="20">
        <v>223487333.16</v>
      </c>
      <c r="G15" s="20">
        <v>143185892.16</v>
      </c>
      <c r="H15" s="20">
        <v>198450859.28999999</v>
      </c>
      <c r="I15" s="20">
        <v>0</v>
      </c>
      <c r="J15" s="20">
        <v>1632270849.75</v>
      </c>
      <c r="K15" s="20"/>
      <c r="L15" s="20"/>
      <c r="M15" s="20">
        <v>0</v>
      </c>
      <c r="N15" s="20">
        <v>2023000000</v>
      </c>
      <c r="O15" s="20">
        <v>0</v>
      </c>
      <c r="P15" s="20"/>
      <c r="Q15" s="20">
        <v>0</v>
      </c>
      <c r="R15" s="20"/>
      <c r="S15" s="20"/>
      <c r="T15" s="20"/>
      <c r="U15" s="20"/>
      <c r="V15" s="20"/>
      <c r="W15" s="20"/>
      <c r="X15" s="20">
        <v>69147294.819999993</v>
      </c>
      <c r="Y15" s="20">
        <v>0</v>
      </c>
      <c r="Z15" s="20">
        <v>4007997822.02</v>
      </c>
      <c r="AA15" s="20">
        <v>143129099.19999999</v>
      </c>
      <c r="AB15" s="20">
        <v>101099659.09</v>
      </c>
      <c r="AC15" s="20">
        <v>28591832.5</v>
      </c>
      <c r="AD15" s="20">
        <v>1440111815.24</v>
      </c>
      <c r="AE15" s="20">
        <v>48235592.990000002</v>
      </c>
      <c r="AF15" s="20"/>
      <c r="AG15" s="20"/>
      <c r="AH15" s="20"/>
      <c r="AI15" s="20"/>
      <c r="AJ15" s="20">
        <v>155739856.27000001</v>
      </c>
      <c r="AK15" s="20">
        <v>43905201.350000001</v>
      </c>
      <c r="AL15" s="20"/>
      <c r="AM15" s="20"/>
      <c r="AN15" s="20"/>
      <c r="AO15" s="20"/>
      <c r="AP15" s="20">
        <v>209813.46</v>
      </c>
      <c r="AQ15" s="20">
        <v>209813.46</v>
      </c>
      <c r="AR15" s="20">
        <v>684247.75</v>
      </c>
      <c r="AS15" s="20">
        <v>684247.75</v>
      </c>
      <c r="AT15" s="20"/>
      <c r="AU15" s="20"/>
      <c r="AV15" s="20">
        <v>131870935.72</v>
      </c>
      <c r="AW15" s="20">
        <v>11104186.560000001</v>
      </c>
      <c r="AX15" s="20">
        <v>55761317.890000001</v>
      </c>
      <c r="AY15" s="20">
        <v>50711996.579999998</v>
      </c>
      <c r="AZ15" s="20"/>
      <c r="BA15" s="20"/>
      <c r="BB15" s="20">
        <v>71068750.950000003</v>
      </c>
      <c r="BC15" s="20">
        <v>64200145.770000003</v>
      </c>
      <c r="BD15" s="20"/>
      <c r="BE15" s="20"/>
      <c r="BF15" s="20"/>
      <c r="BG15" s="20"/>
      <c r="BH15" s="20"/>
      <c r="BI15" s="20"/>
      <c r="BJ15" s="20">
        <v>1956546396.3699999</v>
      </c>
      <c r="BK15" s="20">
        <v>247643016.96000001</v>
      </c>
      <c r="BL15" s="20">
        <v>23483488.579999998</v>
      </c>
      <c r="BM15" s="20"/>
      <c r="BN15" s="20">
        <v>22152502.16</v>
      </c>
      <c r="BO15" s="20">
        <v>1670304.62</v>
      </c>
      <c r="BP15" s="20"/>
      <c r="BQ15" s="20"/>
      <c r="BR15" s="20"/>
      <c r="BS15" s="20"/>
      <c r="BT15" s="20">
        <v>578081286.22000003</v>
      </c>
      <c r="BU15" s="20">
        <v>538387951.33000004</v>
      </c>
      <c r="BV15" s="20">
        <v>4308219.43</v>
      </c>
      <c r="BW15" s="20"/>
      <c r="BX15" s="20"/>
      <c r="BY15" s="20"/>
      <c r="BZ15" s="20"/>
      <c r="CA15" s="20"/>
      <c r="CB15" s="20">
        <v>12955549.470000001</v>
      </c>
      <c r="CC15" s="20">
        <v>516678.05</v>
      </c>
      <c r="CD15" s="20">
        <v>640981045.86000001</v>
      </c>
      <c r="CE15" s="20">
        <v>540574934</v>
      </c>
      <c r="CF15" s="20">
        <v>1315565350.51</v>
      </c>
      <c r="CG15" s="20">
        <v>61910754.240000002</v>
      </c>
      <c r="CH15" s="19">
        <v>304.65969999999999</v>
      </c>
      <c r="CI15" s="19">
        <v>231.18620000000001</v>
      </c>
    </row>
    <row r="16" spans="1:87" ht="15" customHeight="1" x14ac:dyDescent="0.25">
      <c r="A16" s="4"/>
      <c r="B16" s="2">
        <v>44928</v>
      </c>
      <c r="C16" s="1" t="s">
        <v>60</v>
      </c>
      <c r="D16" s="2">
        <v>44929</v>
      </c>
      <c r="E16" s="15">
        <f t="shared" si="0"/>
        <v>44929</v>
      </c>
      <c r="F16" s="20">
        <v>217262857.65000001</v>
      </c>
      <c r="G16" s="20">
        <v>144221554.25</v>
      </c>
      <c r="H16" s="20">
        <v>122276598.19</v>
      </c>
      <c r="I16" s="20">
        <v>0</v>
      </c>
      <c r="J16" s="20">
        <v>1635946432.8699999</v>
      </c>
      <c r="K16" s="20"/>
      <c r="L16" s="20"/>
      <c r="M16" s="20">
        <v>0</v>
      </c>
      <c r="N16" s="20">
        <v>2111000000</v>
      </c>
      <c r="O16" s="20">
        <v>0</v>
      </c>
      <c r="P16" s="20"/>
      <c r="Q16" s="20">
        <v>0</v>
      </c>
      <c r="R16" s="20"/>
      <c r="S16" s="20"/>
      <c r="T16" s="20"/>
      <c r="U16" s="20"/>
      <c r="V16" s="20"/>
      <c r="W16" s="20"/>
      <c r="X16" s="20">
        <v>69147294.819999993</v>
      </c>
      <c r="Y16" s="20">
        <v>0</v>
      </c>
      <c r="Z16" s="20">
        <v>4017275312.5300002</v>
      </c>
      <c r="AA16" s="20">
        <v>144165405.28999999</v>
      </c>
      <c r="AB16" s="20">
        <v>92805247.849999994</v>
      </c>
      <c r="AC16" s="20">
        <v>29147135.870000001</v>
      </c>
      <c r="AD16" s="20">
        <v>1400900464.51</v>
      </c>
      <c r="AE16" s="20">
        <v>46718605.659999996</v>
      </c>
      <c r="AF16" s="20"/>
      <c r="AG16" s="20"/>
      <c r="AH16" s="20"/>
      <c r="AI16" s="20"/>
      <c r="AJ16" s="20">
        <v>162803925.56</v>
      </c>
      <c r="AK16" s="20">
        <v>44279951.640000001</v>
      </c>
      <c r="AL16" s="20"/>
      <c r="AM16" s="20"/>
      <c r="AN16" s="20"/>
      <c r="AO16" s="20"/>
      <c r="AP16" s="20">
        <v>210276.7</v>
      </c>
      <c r="AQ16" s="20">
        <v>210276.7</v>
      </c>
      <c r="AR16" s="20"/>
      <c r="AS16" s="20"/>
      <c r="AT16" s="20"/>
      <c r="AU16" s="20"/>
      <c r="AV16" s="20">
        <v>81945952.069999993</v>
      </c>
      <c r="AW16" s="20">
        <v>9652960.5600000005</v>
      </c>
      <c r="AX16" s="20">
        <v>44013674.880000003</v>
      </c>
      <c r="AY16" s="20">
        <v>37444018.450000003</v>
      </c>
      <c r="AZ16" s="20"/>
      <c r="BA16" s="20"/>
      <c r="BB16" s="20">
        <v>37129682.719999999</v>
      </c>
      <c r="BC16" s="20">
        <v>27004376.640000001</v>
      </c>
      <c r="BD16" s="20"/>
      <c r="BE16" s="20"/>
      <c r="BF16" s="20"/>
      <c r="BG16" s="20"/>
      <c r="BH16" s="20"/>
      <c r="BI16" s="20"/>
      <c r="BJ16" s="20">
        <v>1819809224.29</v>
      </c>
      <c r="BK16" s="20">
        <v>194457325.52000001</v>
      </c>
      <c r="BL16" s="20">
        <v>21544676.219999999</v>
      </c>
      <c r="BM16" s="20"/>
      <c r="BN16" s="20">
        <v>19485123.780000001</v>
      </c>
      <c r="BO16" s="20">
        <v>1451732.83</v>
      </c>
      <c r="BP16" s="20"/>
      <c r="BQ16" s="20"/>
      <c r="BR16" s="20"/>
      <c r="BS16" s="20"/>
      <c r="BT16" s="20">
        <v>532716060.89999998</v>
      </c>
      <c r="BU16" s="20">
        <v>495227245.36000001</v>
      </c>
      <c r="BV16" s="20">
        <v>483920</v>
      </c>
      <c r="BW16" s="20"/>
      <c r="BX16" s="20"/>
      <c r="BY16" s="20"/>
      <c r="BZ16" s="20"/>
      <c r="CA16" s="20"/>
      <c r="CB16" s="20">
        <v>10441557.52</v>
      </c>
      <c r="CC16" s="20">
        <v>140441.72</v>
      </c>
      <c r="CD16" s="20">
        <v>584671338.41999996</v>
      </c>
      <c r="CE16" s="20">
        <v>496819419.91000003</v>
      </c>
      <c r="CF16" s="20">
        <v>1235137885.8699999</v>
      </c>
      <c r="CG16" s="20">
        <v>48614331.380000003</v>
      </c>
      <c r="CH16" s="19">
        <v>325.2491</v>
      </c>
      <c r="CI16" s="19">
        <v>296.54919999999998</v>
      </c>
    </row>
    <row r="17" spans="1:87" ht="15" customHeight="1" x14ac:dyDescent="0.25">
      <c r="A17" s="4"/>
      <c r="B17" s="2">
        <v>44929</v>
      </c>
      <c r="C17" s="1" t="s">
        <v>60</v>
      </c>
      <c r="D17" s="2">
        <v>44930</v>
      </c>
      <c r="E17" s="15">
        <f t="shared" si="0"/>
        <v>44930</v>
      </c>
      <c r="F17" s="20">
        <v>217797009.15000001</v>
      </c>
      <c r="G17" s="20">
        <v>145532747.55000001</v>
      </c>
      <c r="H17" s="20">
        <v>101498734.56999999</v>
      </c>
      <c r="I17" s="20">
        <v>0</v>
      </c>
      <c r="J17" s="20">
        <v>1629686037.9400001</v>
      </c>
      <c r="K17" s="20">
        <v>83412976.599999994</v>
      </c>
      <c r="L17" s="20"/>
      <c r="M17" s="20">
        <v>0</v>
      </c>
      <c r="N17" s="20">
        <v>2102000000</v>
      </c>
      <c r="O17" s="20">
        <v>0</v>
      </c>
      <c r="P17" s="20"/>
      <c r="Q17" s="20">
        <v>0</v>
      </c>
      <c r="R17" s="20"/>
      <c r="S17" s="20"/>
      <c r="T17" s="20"/>
      <c r="U17" s="20"/>
      <c r="V17" s="20"/>
      <c r="W17" s="20"/>
      <c r="X17" s="20">
        <v>69147294.819999993</v>
      </c>
      <c r="Y17" s="20">
        <v>0</v>
      </c>
      <c r="Z17" s="20">
        <v>3981769125.6399999</v>
      </c>
      <c r="AA17" s="20">
        <v>228887495.34999999</v>
      </c>
      <c r="AB17" s="20">
        <v>93329184.629999995</v>
      </c>
      <c r="AC17" s="20">
        <v>29061563.969999999</v>
      </c>
      <c r="AD17" s="20">
        <v>1376243966.1800001</v>
      </c>
      <c r="AE17" s="20">
        <v>46759670.549999997</v>
      </c>
      <c r="AF17" s="20"/>
      <c r="AG17" s="20"/>
      <c r="AH17" s="20"/>
      <c r="AI17" s="20"/>
      <c r="AJ17" s="20">
        <v>181052672.41999999</v>
      </c>
      <c r="AK17" s="20">
        <v>56222714.25</v>
      </c>
      <c r="AL17" s="20"/>
      <c r="AM17" s="20"/>
      <c r="AN17" s="20"/>
      <c r="AO17" s="20"/>
      <c r="AP17" s="20">
        <v>210099.49</v>
      </c>
      <c r="AQ17" s="20">
        <v>210099.49</v>
      </c>
      <c r="AR17" s="20"/>
      <c r="AS17" s="20"/>
      <c r="AT17" s="20"/>
      <c r="AU17" s="20"/>
      <c r="AV17" s="20">
        <v>76841251.209999993</v>
      </c>
      <c r="AW17" s="20">
        <v>9644936.0099999998</v>
      </c>
      <c r="AX17" s="20">
        <v>38658494.759999998</v>
      </c>
      <c r="AY17" s="20">
        <v>34481981.530000001</v>
      </c>
      <c r="AZ17" s="20">
        <v>269027016.85000002</v>
      </c>
      <c r="BA17" s="20">
        <v>267759430.46000001</v>
      </c>
      <c r="BB17" s="20">
        <v>43793783.460000001</v>
      </c>
      <c r="BC17" s="20">
        <v>40535347.079999998</v>
      </c>
      <c r="BD17" s="20"/>
      <c r="BE17" s="20"/>
      <c r="BF17" s="20"/>
      <c r="BG17" s="20"/>
      <c r="BH17" s="20"/>
      <c r="BI17" s="20"/>
      <c r="BJ17" s="20">
        <v>2079156469</v>
      </c>
      <c r="BK17" s="20">
        <v>484675743.33999997</v>
      </c>
      <c r="BL17" s="20">
        <v>20004088.59</v>
      </c>
      <c r="BM17" s="20"/>
      <c r="BN17" s="20">
        <v>18548332.620000001</v>
      </c>
      <c r="BO17" s="20">
        <v>1451732.83</v>
      </c>
      <c r="BP17" s="20"/>
      <c r="BQ17" s="20"/>
      <c r="BR17" s="20"/>
      <c r="BS17" s="20"/>
      <c r="BT17" s="20">
        <v>514331021.10000002</v>
      </c>
      <c r="BU17" s="20">
        <v>491250320.5</v>
      </c>
      <c r="BV17" s="20">
        <v>1821432.27</v>
      </c>
      <c r="BW17" s="20">
        <v>1337512.27</v>
      </c>
      <c r="BX17" s="20"/>
      <c r="BY17" s="20"/>
      <c r="BZ17" s="20">
        <v>287513863.14999998</v>
      </c>
      <c r="CA17" s="20">
        <v>286145003.61000001</v>
      </c>
      <c r="CB17" s="20">
        <v>11359979.25</v>
      </c>
      <c r="CC17" s="20">
        <v>310578.71999999997</v>
      </c>
      <c r="CD17" s="20">
        <v>853578716.98000002</v>
      </c>
      <c r="CE17" s="20">
        <v>780495147.92999995</v>
      </c>
      <c r="CF17" s="20">
        <v>1225577752.02</v>
      </c>
      <c r="CG17" s="20">
        <v>121168935.83</v>
      </c>
      <c r="CH17" s="19">
        <v>324.88909999999998</v>
      </c>
      <c r="CI17" s="19">
        <v>188.89949999999999</v>
      </c>
    </row>
    <row r="18" spans="1:87" ht="15" customHeight="1" x14ac:dyDescent="0.25">
      <c r="A18" s="4"/>
      <c r="B18" s="2">
        <v>44930</v>
      </c>
      <c r="C18" s="1" t="s">
        <v>60</v>
      </c>
      <c r="D18" s="2">
        <v>44931</v>
      </c>
      <c r="E18" s="15">
        <f t="shared" si="0"/>
        <v>44931</v>
      </c>
      <c r="F18" s="20">
        <v>219576731.78</v>
      </c>
      <c r="G18" s="20">
        <v>140293994.47999999</v>
      </c>
      <c r="H18" s="20">
        <v>69043543.659999996</v>
      </c>
      <c r="I18" s="20">
        <v>0</v>
      </c>
      <c r="J18" s="20">
        <v>1629686037.9400001</v>
      </c>
      <c r="K18" s="20">
        <v>83412976.599999994</v>
      </c>
      <c r="L18" s="20"/>
      <c r="M18" s="20">
        <v>0</v>
      </c>
      <c r="N18" s="20">
        <v>2102000000</v>
      </c>
      <c r="O18" s="20">
        <v>0</v>
      </c>
      <c r="P18" s="20"/>
      <c r="Q18" s="20">
        <v>0</v>
      </c>
      <c r="R18" s="20"/>
      <c r="S18" s="20"/>
      <c r="T18" s="20"/>
      <c r="U18" s="20"/>
      <c r="V18" s="20"/>
      <c r="W18" s="20"/>
      <c r="X18" s="20">
        <v>69147294.819999993</v>
      </c>
      <c r="Y18" s="20">
        <v>0</v>
      </c>
      <c r="Z18" s="20">
        <v>3951095842.48</v>
      </c>
      <c r="AA18" s="20">
        <v>223650927.40000001</v>
      </c>
      <c r="AB18" s="20">
        <v>93484487.310000002</v>
      </c>
      <c r="AC18" s="20">
        <v>28798479.050000001</v>
      </c>
      <c r="AD18" s="20">
        <v>1365013216.48</v>
      </c>
      <c r="AE18" s="20">
        <v>46778717.170000002</v>
      </c>
      <c r="AF18" s="20"/>
      <c r="AG18" s="20"/>
      <c r="AH18" s="20"/>
      <c r="AI18" s="20"/>
      <c r="AJ18" s="20">
        <v>195849224.19</v>
      </c>
      <c r="AK18" s="20">
        <v>61679358.049999997</v>
      </c>
      <c r="AL18" s="20"/>
      <c r="AM18" s="20"/>
      <c r="AN18" s="20"/>
      <c r="AO18" s="20"/>
      <c r="AP18" s="20">
        <v>207587.71</v>
      </c>
      <c r="AQ18" s="20">
        <v>207587.71</v>
      </c>
      <c r="AR18" s="20"/>
      <c r="AS18" s="20"/>
      <c r="AT18" s="20"/>
      <c r="AU18" s="20"/>
      <c r="AV18" s="20">
        <v>89240550.569999993</v>
      </c>
      <c r="AW18" s="20">
        <v>20465617.969999999</v>
      </c>
      <c r="AX18" s="20">
        <v>39382042.119999997</v>
      </c>
      <c r="AY18" s="20">
        <v>34907267.960000001</v>
      </c>
      <c r="AZ18" s="20">
        <v>263838769.22</v>
      </c>
      <c r="BA18" s="20">
        <v>262947904.61000001</v>
      </c>
      <c r="BB18" s="20">
        <v>46144140.25</v>
      </c>
      <c r="BC18" s="20">
        <v>43404969.979999997</v>
      </c>
      <c r="BD18" s="20"/>
      <c r="BE18" s="20"/>
      <c r="BF18" s="20"/>
      <c r="BG18" s="20"/>
      <c r="BH18" s="20"/>
      <c r="BI18" s="20"/>
      <c r="BJ18" s="20">
        <v>2093160017.8499999</v>
      </c>
      <c r="BK18" s="20">
        <v>499189902.5</v>
      </c>
      <c r="BL18" s="20">
        <v>19172210.690000001</v>
      </c>
      <c r="BM18" s="20"/>
      <c r="BN18" s="20">
        <v>18212680.559999999</v>
      </c>
      <c r="BO18" s="20">
        <v>1451732.83</v>
      </c>
      <c r="BP18" s="20"/>
      <c r="BQ18" s="20"/>
      <c r="BR18" s="20"/>
      <c r="BS18" s="20"/>
      <c r="BT18" s="20">
        <v>506282904.80000001</v>
      </c>
      <c r="BU18" s="20">
        <v>485066790.64999998</v>
      </c>
      <c r="BV18" s="20">
        <v>1337512.27</v>
      </c>
      <c r="BW18" s="20">
        <v>1337512.27</v>
      </c>
      <c r="BX18" s="20"/>
      <c r="BY18" s="20"/>
      <c r="BZ18" s="20">
        <v>296836856.95999998</v>
      </c>
      <c r="CA18" s="20">
        <v>295902818.48000002</v>
      </c>
      <c r="CB18" s="20">
        <v>12044090.34</v>
      </c>
      <c r="CC18" s="20">
        <v>225670.73</v>
      </c>
      <c r="CD18" s="20">
        <v>853886255.62</v>
      </c>
      <c r="CE18" s="20">
        <v>783984524.96000004</v>
      </c>
      <c r="CF18" s="20">
        <v>1239273762.23</v>
      </c>
      <c r="CG18" s="20">
        <v>124797475.62</v>
      </c>
      <c r="CH18" s="19">
        <v>318.82350000000002</v>
      </c>
      <c r="CI18" s="19">
        <v>179.21109999999999</v>
      </c>
    </row>
    <row r="19" spans="1:87" ht="15" customHeight="1" x14ac:dyDescent="0.25">
      <c r="A19" s="4"/>
      <c r="B19" s="2">
        <v>44931</v>
      </c>
      <c r="C19" s="1" t="s">
        <v>60</v>
      </c>
      <c r="D19" s="2">
        <v>44932</v>
      </c>
      <c r="E19" s="15">
        <f t="shared" si="0"/>
        <v>44932</v>
      </c>
      <c r="F19" s="20">
        <v>196814721.63999999</v>
      </c>
      <c r="G19" s="20">
        <v>132667445.04000001</v>
      </c>
      <c r="H19" s="20">
        <v>75479339.5</v>
      </c>
      <c r="I19" s="20">
        <v>0</v>
      </c>
      <c r="J19" s="20">
        <v>1652665427.9400001</v>
      </c>
      <c r="K19" s="20">
        <v>83412976.599999994</v>
      </c>
      <c r="L19" s="20"/>
      <c r="M19" s="20">
        <v>0</v>
      </c>
      <c r="N19" s="20">
        <v>2042000000</v>
      </c>
      <c r="O19" s="20">
        <v>0</v>
      </c>
      <c r="P19" s="20"/>
      <c r="Q19" s="20">
        <v>0</v>
      </c>
      <c r="R19" s="20"/>
      <c r="S19" s="20"/>
      <c r="T19" s="20"/>
      <c r="U19" s="20"/>
      <c r="V19" s="20"/>
      <c r="W19" s="20"/>
      <c r="X19" s="20">
        <v>69147294.819999993</v>
      </c>
      <c r="Y19" s="20">
        <v>0</v>
      </c>
      <c r="Z19" s="20">
        <v>3897748803.1399999</v>
      </c>
      <c r="AA19" s="20">
        <v>216024162.91999999</v>
      </c>
      <c r="AB19" s="20">
        <v>93243317.700000003</v>
      </c>
      <c r="AC19" s="20">
        <v>28468306.789999999</v>
      </c>
      <c r="AD19" s="20">
        <v>1340268833.8499999</v>
      </c>
      <c r="AE19" s="20">
        <v>46173520.560000002</v>
      </c>
      <c r="AF19" s="20"/>
      <c r="AG19" s="20"/>
      <c r="AH19" s="20"/>
      <c r="AI19" s="20"/>
      <c r="AJ19" s="20">
        <v>204470515.31999999</v>
      </c>
      <c r="AK19" s="20">
        <v>56200158.829999998</v>
      </c>
      <c r="AL19" s="20"/>
      <c r="AM19" s="20"/>
      <c r="AN19" s="20"/>
      <c r="AO19" s="20"/>
      <c r="AP19" s="20">
        <v>208946.75</v>
      </c>
      <c r="AQ19" s="20">
        <v>208946.75</v>
      </c>
      <c r="AR19" s="20"/>
      <c r="AS19" s="20"/>
      <c r="AT19" s="20"/>
      <c r="AU19" s="20"/>
      <c r="AV19" s="20">
        <v>88937499.989999995</v>
      </c>
      <c r="AW19" s="20">
        <v>20527155.710000001</v>
      </c>
      <c r="AX19" s="20">
        <v>39114392.380000003</v>
      </c>
      <c r="AY19" s="20">
        <v>34642831.649999999</v>
      </c>
      <c r="AZ19" s="20">
        <v>189748504.05000001</v>
      </c>
      <c r="BA19" s="20">
        <v>189587083.40000001</v>
      </c>
      <c r="BB19" s="20">
        <v>53890437.789999999</v>
      </c>
      <c r="BC19" s="20">
        <v>51258989.979999997</v>
      </c>
      <c r="BD19" s="20"/>
      <c r="BE19" s="20"/>
      <c r="BF19" s="20"/>
      <c r="BG19" s="20"/>
      <c r="BH19" s="20"/>
      <c r="BI19" s="20"/>
      <c r="BJ19" s="20">
        <v>2009882447.8299999</v>
      </c>
      <c r="BK19" s="20">
        <v>427066993.67000002</v>
      </c>
      <c r="BL19" s="20">
        <v>17843539.629999999</v>
      </c>
      <c r="BM19" s="20"/>
      <c r="BN19" s="20">
        <v>16932750.949999999</v>
      </c>
      <c r="BO19" s="20">
        <v>1451732.83</v>
      </c>
      <c r="BP19" s="20"/>
      <c r="BQ19" s="20"/>
      <c r="BR19" s="20"/>
      <c r="BS19" s="20"/>
      <c r="BT19" s="20">
        <v>515895099.63999999</v>
      </c>
      <c r="BU19" s="20">
        <v>495432277.30000001</v>
      </c>
      <c r="BV19" s="20">
        <v>1337512.27</v>
      </c>
      <c r="BW19" s="20">
        <v>1337512.27</v>
      </c>
      <c r="BX19" s="20"/>
      <c r="BY19" s="20"/>
      <c r="BZ19" s="20">
        <v>227106611.69999999</v>
      </c>
      <c r="CA19" s="20">
        <v>226498467.33000001</v>
      </c>
      <c r="CB19" s="20">
        <v>10212934.800000001</v>
      </c>
      <c r="CC19" s="20">
        <v>285517.08</v>
      </c>
      <c r="CD19" s="20">
        <v>789328448.99000001</v>
      </c>
      <c r="CE19" s="20">
        <v>725005506.80999994</v>
      </c>
      <c r="CF19" s="20">
        <v>1220553998.8399999</v>
      </c>
      <c r="CG19" s="20">
        <v>106766748.42</v>
      </c>
      <c r="CH19" s="19">
        <v>319.3426</v>
      </c>
      <c r="CI19" s="19">
        <v>202.33279999999999</v>
      </c>
    </row>
    <row r="20" spans="1:87" ht="15" customHeight="1" x14ac:dyDescent="0.25">
      <c r="A20" s="4"/>
      <c r="B20" s="2">
        <v>44932</v>
      </c>
      <c r="C20" s="1" t="s">
        <v>60</v>
      </c>
      <c r="D20" s="2">
        <v>44935</v>
      </c>
      <c r="E20" s="15">
        <f t="shared" si="0"/>
        <v>44935</v>
      </c>
      <c r="F20" s="20">
        <v>202993782.69999999</v>
      </c>
      <c r="G20" s="20">
        <v>142047554.30000001</v>
      </c>
      <c r="H20" s="20">
        <v>97008439.569999993</v>
      </c>
      <c r="I20" s="20">
        <v>0</v>
      </c>
      <c r="J20" s="20">
        <v>1631051562.9400001</v>
      </c>
      <c r="K20" s="20">
        <v>83412976.599999994</v>
      </c>
      <c r="L20" s="20"/>
      <c r="M20" s="20">
        <v>0</v>
      </c>
      <c r="N20" s="20">
        <v>1909000000</v>
      </c>
      <c r="O20" s="20">
        <v>0</v>
      </c>
      <c r="P20" s="20"/>
      <c r="Q20" s="20">
        <v>0</v>
      </c>
      <c r="R20" s="20"/>
      <c r="S20" s="20"/>
      <c r="T20" s="20"/>
      <c r="U20" s="20"/>
      <c r="V20" s="20"/>
      <c r="W20" s="20"/>
      <c r="X20" s="20">
        <v>69147294.819999993</v>
      </c>
      <c r="Y20" s="20">
        <v>0</v>
      </c>
      <c r="Z20" s="20">
        <v>3770842982.79</v>
      </c>
      <c r="AA20" s="20">
        <v>225404155.69999999</v>
      </c>
      <c r="AB20" s="20">
        <v>92237969.569999993</v>
      </c>
      <c r="AC20" s="20">
        <v>28717721.739999998</v>
      </c>
      <c r="AD20" s="20">
        <v>1305515215.1900001</v>
      </c>
      <c r="AE20" s="20">
        <v>52513726.369999997</v>
      </c>
      <c r="AF20" s="20"/>
      <c r="AG20" s="20"/>
      <c r="AH20" s="20"/>
      <c r="AI20" s="20"/>
      <c r="AJ20" s="20">
        <v>188860583.38</v>
      </c>
      <c r="AK20" s="20">
        <v>56546211.409999996</v>
      </c>
      <c r="AL20" s="20"/>
      <c r="AM20" s="20"/>
      <c r="AN20" s="20"/>
      <c r="AO20" s="20"/>
      <c r="AP20" s="20">
        <v>208877.8</v>
      </c>
      <c r="AQ20" s="20">
        <v>208877.8</v>
      </c>
      <c r="AR20" s="20"/>
      <c r="AS20" s="20"/>
      <c r="AT20" s="20"/>
      <c r="AU20" s="20"/>
      <c r="AV20" s="20">
        <v>88839105.909999996</v>
      </c>
      <c r="AW20" s="20">
        <v>20524033.710000001</v>
      </c>
      <c r="AX20" s="20">
        <v>56175311.469999999</v>
      </c>
      <c r="AY20" s="20">
        <v>52282156.659999996</v>
      </c>
      <c r="AZ20" s="20">
        <v>313809770.16000003</v>
      </c>
      <c r="BA20" s="20">
        <v>312809643.73000002</v>
      </c>
      <c r="BB20" s="20">
        <v>71655559.420000002</v>
      </c>
      <c r="BC20" s="20">
        <v>67521768</v>
      </c>
      <c r="BD20" s="20"/>
      <c r="BE20" s="20"/>
      <c r="BF20" s="20"/>
      <c r="BG20" s="20"/>
      <c r="BH20" s="20"/>
      <c r="BI20" s="20"/>
      <c r="BJ20" s="20">
        <v>2117302392.9000001</v>
      </c>
      <c r="BK20" s="20">
        <v>591124139.41999996</v>
      </c>
      <c r="BL20" s="20">
        <v>18517447.940000001</v>
      </c>
      <c r="BM20" s="20"/>
      <c r="BN20" s="20">
        <v>16402072.92</v>
      </c>
      <c r="BO20" s="20">
        <v>1451732.83</v>
      </c>
      <c r="BP20" s="20"/>
      <c r="BQ20" s="20"/>
      <c r="BR20" s="20"/>
      <c r="BS20" s="20"/>
      <c r="BT20" s="20">
        <v>534471204.30000001</v>
      </c>
      <c r="BU20" s="20">
        <v>507441306.51999998</v>
      </c>
      <c r="BV20" s="20">
        <v>1337512.27</v>
      </c>
      <c r="BW20" s="20">
        <v>1337512.27</v>
      </c>
      <c r="BX20" s="20"/>
      <c r="BY20" s="20"/>
      <c r="BZ20" s="20">
        <v>365590049.83999997</v>
      </c>
      <c r="CA20" s="20">
        <v>364303563.56999999</v>
      </c>
      <c r="CB20" s="20">
        <v>11466620.23</v>
      </c>
      <c r="CC20" s="20">
        <v>277749.46000000002</v>
      </c>
      <c r="CD20" s="20">
        <v>947784907.5</v>
      </c>
      <c r="CE20" s="20">
        <v>874811864.64999998</v>
      </c>
      <c r="CF20" s="20">
        <v>1169517485.4000001</v>
      </c>
      <c r="CG20" s="20">
        <v>147781034.84999999</v>
      </c>
      <c r="CH20" s="19">
        <v>322.42720000000003</v>
      </c>
      <c r="CI20" s="19">
        <v>152.5258</v>
      </c>
    </row>
    <row r="21" spans="1:87" ht="15" customHeight="1" x14ac:dyDescent="0.25">
      <c r="A21" s="4"/>
      <c r="B21" s="2">
        <v>44935</v>
      </c>
      <c r="C21" s="1" t="s">
        <v>60</v>
      </c>
      <c r="D21" s="2">
        <v>44936</v>
      </c>
      <c r="E21" s="15">
        <f t="shared" si="0"/>
        <v>44936</v>
      </c>
      <c r="F21" s="20">
        <v>238173590.81999999</v>
      </c>
      <c r="G21" s="20">
        <v>167386150.22</v>
      </c>
      <c r="H21" s="20">
        <v>67870578.659999996</v>
      </c>
      <c r="I21" s="20">
        <v>0</v>
      </c>
      <c r="J21" s="20">
        <v>1653505562.9400001</v>
      </c>
      <c r="K21" s="20">
        <v>83412976.599999994</v>
      </c>
      <c r="L21" s="20"/>
      <c r="M21" s="20">
        <v>0</v>
      </c>
      <c r="N21" s="20">
        <v>1888000000</v>
      </c>
      <c r="O21" s="20">
        <v>0</v>
      </c>
      <c r="P21" s="20"/>
      <c r="Q21" s="20">
        <v>0</v>
      </c>
      <c r="R21" s="20"/>
      <c r="S21" s="20"/>
      <c r="T21" s="20"/>
      <c r="U21" s="20"/>
      <c r="V21" s="20"/>
      <c r="W21" s="20"/>
      <c r="X21" s="20">
        <v>69147294.819999993</v>
      </c>
      <c r="Y21" s="20">
        <v>0</v>
      </c>
      <c r="Z21" s="20">
        <v>3778338726.1599998</v>
      </c>
      <c r="AA21" s="20">
        <v>250742547.78</v>
      </c>
      <c r="AB21" s="20">
        <v>91348198.189999998</v>
      </c>
      <c r="AC21" s="20">
        <v>28443820.239999998</v>
      </c>
      <c r="AD21" s="20">
        <v>1277383879.55</v>
      </c>
      <c r="AE21" s="20">
        <v>53726687.109999999</v>
      </c>
      <c r="AF21" s="20"/>
      <c r="AG21" s="20"/>
      <c r="AH21" s="20"/>
      <c r="AI21" s="20"/>
      <c r="AJ21" s="20">
        <v>184983072.93000001</v>
      </c>
      <c r="AK21" s="20">
        <v>54492357.149999999</v>
      </c>
      <c r="AL21" s="20"/>
      <c r="AM21" s="20"/>
      <c r="AN21" s="20"/>
      <c r="AO21" s="20"/>
      <c r="AP21" s="20">
        <v>206701.62</v>
      </c>
      <c r="AQ21" s="20">
        <v>206701.62</v>
      </c>
      <c r="AR21" s="20"/>
      <c r="AS21" s="20"/>
      <c r="AT21" s="20"/>
      <c r="AU21" s="20"/>
      <c r="AV21" s="20">
        <v>88618029.060000002</v>
      </c>
      <c r="AW21" s="20">
        <v>20425495.260000002</v>
      </c>
      <c r="AX21" s="20">
        <v>44088036.939999998</v>
      </c>
      <c r="AY21" s="20">
        <v>38038560.600000001</v>
      </c>
      <c r="AZ21" s="20">
        <v>87522899.680000007</v>
      </c>
      <c r="BA21" s="20">
        <v>85899495.129999995</v>
      </c>
      <c r="BB21" s="20">
        <v>26925667.390000001</v>
      </c>
      <c r="BC21" s="20">
        <v>17949814.219999999</v>
      </c>
      <c r="BD21" s="20"/>
      <c r="BE21" s="20"/>
      <c r="BF21" s="20"/>
      <c r="BG21" s="20"/>
      <c r="BH21" s="20"/>
      <c r="BI21" s="20"/>
      <c r="BJ21" s="20">
        <v>1801076485.3599999</v>
      </c>
      <c r="BK21" s="20">
        <v>299182931.32999998</v>
      </c>
      <c r="BL21" s="20">
        <v>16293900.25</v>
      </c>
      <c r="BM21" s="20"/>
      <c r="BN21" s="20">
        <v>13508075.26</v>
      </c>
      <c r="BO21" s="20">
        <v>1451732.83</v>
      </c>
      <c r="BP21" s="20"/>
      <c r="BQ21" s="20"/>
      <c r="BR21" s="20"/>
      <c r="BS21" s="20"/>
      <c r="BT21" s="20">
        <v>503038046.82999998</v>
      </c>
      <c r="BU21" s="20">
        <v>478366391.39999998</v>
      </c>
      <c r="BV21" s="20">
        <v>1337512.27</v>
      </c>
      <c r="BW21" s="20">
        <v>1337512.27</v>
      </c>
      <c r="BX21" s="20"/>
      <c r="BY21" s="20"/>
      <c r="BZ21" s="20">
        <v>85668124.909999996</v>
      </c>
      <c r="CA21" s="20">
        <v>84421260</v>
      </c>
      <c r="CB21" s="20">
        <v>10298294.220000001</v>
      </c>
      <c r="CC21" s="20">
        <v>279496.67</v>
      </c>
      <c r="CD21" s="20">
        <v>630143953.74000001</v>
      </c>
      <c r="CE21" s="20">
        <v>565856393.16999996</v>
      </c>
      <c r="CF21" s="20">
        <v>1170932531.6199999</v>
      </c>
      <c r="CG21" s="20">
        <v>74795732.829999998</v>
      </c>
      <c r="CH21" s="19">
        <v>322.67770000000002</v>
      </c>
      <c r="CI21" s="19">
        <v>335.2364</v>
      </c>
    </row>
    <row r="22" spans="1:87" ht="15" customHeight="1" x14ac:dyDescent="0.25">
      <c r="A22" s="4"/>
      <c r="B22" s="2">
        <v>44936</v>
      </c>
      <c r="C22" s="1" t="s">
        <v>60</v>
      </c>
      <c r="D22" s="2">
        <v>44937</v>
      </c>
      <c r="E22" s="15">
        <f t="shared" si="0"/>
        <v>44937</v>
      </c>
      <c r="F22" s="20">
        <v>237422596.16999999</v>
      </c>
      <c r="G22" s="20">
        <v>157348003.27000001</v>
      </c>
      <c r="H22" s="20">
        <v>265722816.21000001</v>
      </c>
      <c r="I22" s="20">
        <v>0</v>
      </c>
      <c r="J22" s="20">
        <v>1668431813.3900001</v>
      </c>
      <c r="K22" s="20">
        <v>83412976.599999994</v>
      </c>
      <c r="L22" s="20"/>
      <c r="M22" s="20">
        <v>0</v>
      </c>
      <c r="N22" s="20">
        <v>1686000000</v>
      </c>
      <c r="O22" s="20">
        <v>0</v>
      </c>
      <c r="P22" s="20"/>
      <c r="Q22" s="20">
        <v>0</v>
      </c>
      <c r="R22" s="20"/>
      <c r="S22" s="20"/>
      <c r="T22" s="20"/>
      <c r="U22" s="20"/>
      <c r="V22" s="20"/>
      <c r="W22" s="20"/>
      <c r="X22" s="20">
        <v>241959418.77000001</v>
      </c>
      <c r="Y22" s="20">
        <v>0</v>
      </c>
      <c r="Z22" s="20">
        <v>3615552007.8800001</v>
      </c>
      <c r="AA22" s="20">
        <v>240702313.15000001</v>
      </c>
      <c r="AB22" s="20">
        <v>93482755.150000006</v>
      </c>
      <c r="AC22" s="20">
        <v>28711984.32</v>
      </c>
      <c r="AD22" s="20">
        <v>1283227394.49</v>
      </c>
      <c r="AE22" s="20">
        <v>54525364.82</v>
      </c>
      <c r="AF22" s="20"/>
      <c r="AG22" s="20"/>
      <c r="AH22" s="20"/>
      <c r="AI22" s="20"/>
      <c r="AJ22" s="20">
        <v>182955842.52000001</v>
      </c>
      <c r="AK22" s="20">
        <v>53835755.329999998</v>
      </c>
      <c r="AL22" s="20"/>
      <c r="AM22" s="20"/>
      <c r="AN22" s="20"/>
      <c r="AO22" s="20"/>
      <c r="AP22" s="20">
        <v>210522.87</v>
      </c>
      <c r="AQ22" s="20">
        <v>210522.87</v>
      </c>
      <c r="AR22" s="20"/>
      <c r="AS22" s="20"/>
      <c r="AT22" s="20"/>
      <c r="AU22" s="20"/>
      <c r="AV22" s="20">
        <v>87768918.709999993</v>
      </c>
      <c r="AW22" s="20">
        <v>20598522.920000002</v>
      </c>
      <c r="AX22" s="20">
        <v>46097634.270000003</v>
      </c>
      <c r="AY22" s="20">
        <v>40191820.399999999</v>
      </c>
      <c r="AZ22" s="20">
        <v>47115569.340000004</v>
      </c>
      <c r="BA22" s="20">
        <v>47007404.670000002</v>
      </c>
      <c r="BB22" s="20">
        <v>37008386.490000002</v>
      </c>
      <c r="BC22" s="20">
        <v>31994882.289999999</v>
      </c>
      <c r="BD22" s="20"/>
      <c r="BE22" s="20"/>
      <c r="BF22" s="20"/>
      <c r="BG22" s="20"/>
      <c r="BH22" s="20"/>
      <c r="BI22" s="20"/>
      <c r="BJ22" s="20">
        <v>1777867023.8399999</v>
      </c>
      <c r="BK22" s="20">
        <v>277076257.62</v>
      </c>
      <c r="BL22" s="20">
        <v>12748006.050000001</v>
      </c>
      <c r="BM22" s="20"/>
      <c r="BN22" s="20">
        <v>6363021.2000000002</v>
      </c>
      <c r="BO22" s="20"/>
      <c r="BP22" s="20"/>
      <c r="BQ22" s="20"/>
      <c r="BR22" s="20"/>
      <c r="BS22" s="20"/>
      <c r="BT22" s="20">
        <v>527021335.77999997</v>
      </c>
      <c r="BU22" s="20">
        <v>509429141.74000001</v>
      </c>
      <c r="BV22" s="20">
        <v>1337512.27</v>
      </c>
      <c r="BW22" s="20">
        <v>1337512.27</v>
      </c>
      <c r="BX22" s="20"/>
      <c r="BY22" s="20"/>
      <c r="BZ22" s="20">
        <v>47129611.68</v>
      </c>
      <c r="CA22" s="20">
        <v>47014425.840000004</v>
      </c>
      <c r="CB22" s="20">
        <v>12205602.279999999</v>
      </c>
      <c r="CC22" s="20">
        <v>432176.69</v>
      </c>
      <c r="CD22" s="20">
        <v>606805089.25999999</v>
      </c>
      <c r="CE22" s="20">
        <v>558213256.53999996</v>
      </c>
      <c r="CF22" s="20">
        <v>1171061934.5799999</v>
      </c>
      <c r="CG22" s="20">
        <v>69269064.400000006</v>
      </c>
      <c r="CH22" s="19">
        <v>308.74130000000002</v>
      </c>
      <c r="CI22" s="19">
        <v>347.4889</v>
      </c>
    </row>
    <row r="23" spans="1:87" ht="15" customHeight="1" x14ac:dyDescent="0.25">
      <c r="A23" s="4"/>
      <c r="B23" s="2">
        <v>44937</v>
      </c>
      <c r="C23" s="1" t="s">
        <v>60</v>
      </c>
      <c r="D23" s="2">
        <v>44938</v>
      </c>
      <c r="E23" s="15">
        <f t="shared" si="0"/>
        <v>44938</v>
      </c>
      <c r="F23" s="20">
        <v>251942717.71000001</v>
      </c>
      <c r="G23" s="20">
        <v>156337004.71000001</v>
      </c>
      <c r="H23" s="20">
        <v>157865153.77000001</v>
      </c>
      <c r="I23" s="20">
        <v>0</v>
      </c>
      <c r="J23" s="20">
        <v>1635752290.49</v>
      </c>
      <c r="K23" s="20">
        <v>71747593.200000003</v>
      </c>
      <c r="L23" s="20"/>
      <c r="M23" s="20">
        <v>0</v>
      </c>
      <c r="N23" s="20">
        <v>1707000000</v>
      </c>
      <c r="O23" s="20">
        <v>0</v>
      </c>
      <c r="P23" s="20"/>
      <c r="Q23" s="20">
        <v>0</v>
      </c>
      <c r="R23" s="20"/>
      <c r="S23" s="20"/>
      <c r="T23" s="20"/>
      <c r="U23" s="20"/>
      <c r="V23" s="20"/>
      <c r="W23" s="20"/>
      <c r="X23" s="20">
        <v>241959418.77000001</v>
      </c>
      <c r="Y23" s="20">
        <v>0</v>
      </c>
      <c r="Z23" s="20">
        <v>3510534662.96</v>
      </c>
      <c r="AA23" s="20">
        <v>228025650.06999999</v>
      </c>
      <c r="AB23" s="20">
        <v>93025986.230000004</v>
      </c>
      <c r="AC23" s="20">
        <v>28476768.170000002</v>
      </c>
      <c r="AD23" s="20">
        <v>1252873145.05</v>
      </c>
      <c r="AE23" s="20">
        <v>54658844.960000001</v>
      </c>
      <c r="AF23" s="20"/>
      <c r="AG23" s="20"/>
      <c r="AH23" s="20"/>
      <c r="AI23" s="20"/>
      <c r="AJ23" s="20">
        <v>205635251.31</v>
      </c>
      <c r="AK23" s="20">
        <v>53847707.600000001</v>
      </c>
      <c r="AL23" s="20"/>
      <c r="AM23" s="20"/>
      <c r="AN23" s="20"/>
      <c r="AO23" s="20"/>
      <c r="AP23" s="20">
        <v>211133.71</v>
      </c>
      <c r="AQ23" s="20">
        <v>211133.71</v>
      </c>
      <c r="AR23" s="20"/>
      <c r="AS23" s="20"/>
      <c r="AT23" s="20"/>
      <c r="AU23" s="20"/>
      <c r="AV23" s="20">
        <v>88859144.409999996</v>
      </c>
      <c r="AW23" s="20">
        <v>20626181.98</v>
      </c>
      <c r="AX23" s="20">
        <v>44293674.490000002</v>
      </c>
      <c r="AY23" s="20">
        <v>39484932.859999999</v>
      </c>
      <c r="AZ23" s="20">
        <v>71073002.109999999</v>
      </c>
      <c r="BA23" s="20">
        <v>70780102.359999999</v>
      </c>
      <c r="BB23" s="20">
        <v>36588778.549999997</v>
      </c>
      <c r="BC23" s="20">
        <v>30759418.079999998</v>
      </c>
      <c r="BD23" s="20"/>
      <c r="BE23" s="20"/>
      <c r="BF23" s="20"/>
      <c r="BG23" s="20"/>
      <c r="BH23" s="20"/>
      <c r="BI23" s="20"/>
      <c r="BJ23" s="20">
        <v>1792560115.8599999</v>
      </c>
      <c r="BK23" s="20">
        <v>298845089.72000003</v>
      </c>
      <c r="BL23" s="20">
        <v>14842111.4</v>
      </c>
      <c r="BM23" s="20"/>
      <c r="BN23" s="20">
        <v>12312190.49</v>
      </c>
      <c r="BO23" s="20">
        <v>184221.67</v>
      </c>
      <c r="BP23" s="20"/>
      <c r="BQ23" s="20"/>
      <c r="BR23" s="20"/>
      <c r="BS23" s="20"/>
      <c r="BT23" s="20">
        <v>550820782.27999997</v>
      </c>
      <c r="BU23" s="20">
        <v>530827834.62</v>
      </c>
      <c r="BV23" s="20">
        <v>1607113.65</v>
      </c>
      <c r="BW23" s="20">
        <v>1216291.01</v>
      </c>
      <c r="BX23" s="20"/>
      <c r="BY23" s="20"/>
      <c r="BZ23" s="20">
        <v>70785267.450000003</v>
      </c>
      <c r="CA23" s="20">
        <v>70571808.219999999</v>
      </c>
      <c r="CB23" s="20">
        <v>10617465.76</v>
      </c>
      <c r="CC23" s="20">
        <v>123668.63</v>
      </c>
      <c r="CD23" s="20">
        <v>660984931.02999997</v>
      </c>
      <c r="CE23" s="20">
        <v>602923824.14999998</v>
      </c>
      <c r="CF23" s="20">
        <v>1131575184.8299999</v>
      </c>
      <c r="CG23" s="20">
        <v>74711272.430000007</v>
      </c>
      <c r="CH23" s="19">
        <v>310.23430000000002</v>
      </c>
      <c r="CI23" s="19">
        <v>305.20920000000001</v>
      </c>
    </row>
    <row r="24" spans="1:87" ht="15" customHeight="1" x14ac:dyDescent="0.25">
      <c r="A24" s="4"/>
      <c r="B24" s="2">
        <v>44938</v>
      </c>
      <c r="C24" s="1" t="s">
        <v>60</v>
      </c>
      <c r="D24" s="2">
        <v>44939</v>
      </c>
      <c r="E24" s="15">
        <f t="shared" si="0"/>
        <v>44939</v>
      </c>
      <c r="F24" s="20">
        <v>265466921.56999999</v>
      </c>
      <c r="G24" s="20">
        <v>160218445.06999999</v>
      </c>
      <c r="H24" s="20">
        <v>238778601.19999999</v>
      </c>
      <c r="I24" s="20">
        <v>0</v>
      </c>
      <c r="J24" s="20">
        <v>1619917230.99</v>
      </c>
      <c r="K24" s="20">
        <v>79061313.200000003</v>
      </c>
      <c r="L24" s="20"/>
      <c r="M24" s="20">
        <v>0</v>
      </c>
      <c r="N24" s="20">
        <v>1535000000</v>
      </c>
      <c r="O24" s="20">
        <v>0</v>
      </c>
      <c r="P24" s="20"/>
      <c r="Q24" s="20">
        <v>0</v>
      </c>
      <c r="R24" s="20"/>
      <c r="S24" s="20"/>
      <c r="T24" s="20"/>
      <c r="U24" s="20"/>
      <c r="V24" s="20"/>
      <c r="W24" s="20"/>
      <c r="X24" s="20">
        <v>241959418.77000001</v>
      </c>
      <c r="Y24" s="20">
        <v>0</v>
      </c>
      <c r="Z24" s="20">
        <v>3417136466.27</v>
      </c>
      <c r="AA24" s="20">
        <v>239220021.94999999</v>
      </c>
      <c r="AB24" s="20">
        <v>95820434.879999995</v>
      </c>
      <c r="AC24" s="20">
        <v>29431319.739999998</v>
      </c>
      <c r="AD24" s="20">
        <v>1211072478.6900001</v>
      </c>
      <c r="AE24" s="20">
        <v>54849403.909999996</v>
      </c>
      <c r="AF24" s="20"/>
      <c r="AG24" s="20"/>
      <c r="AH24" s="20"/>
      <c r="AI24" s="20"/>
      <c r="AJ24" s="20">
        <v>188007635.96000001</v>
      </c>
      <c r="AK24" s="20">
        <v>53855791.719999999</v>
      </c>
      <c r="AL24" s="20"/>
      <c r="AM24" s="20"/>
      <c r="AN24" s="20"/>
      <c r="AO24" s="20"/>
      <c r="AP24" s="20">
        <v>211546.86</v>
      </c>
      <c r="AQ24" s="20">
        <v>211546.86</v>
      </c>
      <c r="AR24" s="20"/>
      <c r="AS24" s="20"/>
      <c r="AT24" s="20"/>
      <c r="AU24" s="20"/>
      <c r="AV24" s="20">
        <v>88535149.140000001</v>
      </c>
      <c r="AW24" s="20">
        <v>20550334.23</v>
      </c>
      <c r="AX24" s="20">
        <v>37746416.460000001</v>
      </c>
      <c r="AY24" s="20">
        <v>34144575.100000001</v>
      </c>
      <c r="AZ24" s="20">
        <v>139710468.5</v>
      </c>
      <c r="BA24" s="20">
        <v>139497129.65000001</v>
      </c>
      <c r="BB24" s="20">
        <v>25676289.449999999</v>
      </c>
      <c r="BC24" s="20">
        <v>19843077.739999998</v>
      </c>
      <c r="BD24" s="20"/>
      <c r="BE24" s="20"/>
      <c r="BF24" s="20"/>
      <c r="BG24" s="20"/>
      <c r="BH24" s="20"/>
      <c r="BI24" s="20"/>
      <c r="BJ24" s="20">
        <v>1786780419.9400001</v>
      </c>
      <c r="BK24" s="20">
        <v>352383178.94999999</v>
      </c>
      <c r="BL24" s="20">
        <v>14234662.41</v>
      </c>
      <c r="BM24" s="20"/>
      <c r="BN24" s="20">
        <v>11999947.439999999</v>
      </c>
      <c r="BO24" s="20">
        <v>184582.16</v>
      </c>
      <c r="BP24" s="20"/>
      <c r="BQ24" s="20"/>
      <c r="BR24" s="20"/>
      <c r="BS24" s="20"/>
      <c r="BT24" s="20">
        <v>521407617.20999998</v>
      </c>
      <c r="BU24" s="20">
        <v>503016991.86000001</v>
      </c>
      <c r="BV24" s="20">
        <v>1732982.77</v>
      </c>
      <c r="BW24" s="20">
        <v>1342160.1299999999</v>
      </c>
      <c r="BX24" s="20"/>
      <c r="BY24" s="20"/>
      <c r="BZ24" s="20">
        <v>140886009.31</v>
      </c>
      <c r="CA24" s="20">
        <v>140071566.91</v>
      </c>
      <c r="CB24" s="20">
        <v>10524602.560000001</v>
      </c>
      <c r="CC24" s="20">
        <v>123706.98</v>
      </c>
      <c r="CD24" s="20">
        <v>700785821.70000005</v>
      </c>
      <c r="CE24" s="20">
        <v>644739008.03999996</v>
      </c>
      <c r="CF24" s="20">
        <v>1085994598.24</v>
      </c>
      <c r="CG24" s="20">
        <v>88095794.739999995</v>
      </c>
      <c r="CH24" s="19">
        <v>314.65499999999997</v>
      </c>
      <c r="CI24" s="19">
        <v>271.5453</v>
      </c>
    </row>
    <row r="25" spans="1:87" ht="15" customHeight="1" x14ac:dyDescent="0.25">
      <c r="A25" s="4"/>
      <c r="B25" s="2">
        <v>44939</v>
      </c>
      <c r="C25" s="1" t="s">
        <v>60</v>
      </c>
      <c r="D25" s="2">
        <v>44942</v>
      </c>
      <c r="E25" s="15">
        <f t="shared" si="0"/>
        <v>44942</v>
      </c>
      <c r="F25" s="20">
        <v>272191541.51999998</v>
      </c>
      <c r="G25" s="20">
        <v>153797999.81999999</v>
      </c>
      <c r="H25" s="20">
        <v>144699409.78999999</v>
      </c>
      <c r="I25" s="20">
        <v>0</v>
      </c>
      <c r="J25" s="20">
        <v>1733106234.3900001</v>
      </c>
      <c r="K25" s="20">
        <v>79756116.599999994</v>
      </c>
      <c r="L25" s="20"/>
      <c r="M25" s="20">
        <v>0</v>
      </c>
      <c r="N25" s="20">
        <v>1515000000</v>
      </c>
      <c r="O25" s="20">
        <v>0</v>
      </c>
      <c r="P25" s="20"/>
      <c r="Q25" s="20">
        <v>0</v>
      </c>
      <c r="R25" s="20"/>
      <c r="S25" s="20"/>
      <c r="T25" s="20"/>
      <c r="U25" s="20"/>
      <c r="V25" s="20"/>
      <c r="W25" s="20"/>
      <c r="X25" s="20">
        <v>241959418.77000001</v>
      </c>
      <c r="Y25" s="20">
        <v>0</v>
      </c>
      <c r="Z25" s="20">
        <v>3422970359.4899998</v>
      </c>
      <c r="AA25" s="20">
        <v>233493841.38</v>
      </c>
      <c r="AB25" s="20">
        <v>101992464.92</v>
      </c>
      <c r="AC25" s="20">
        <v>30146827.350000001</v>
      </c>
      <c r="AD25" s="20">
        <v>1150786709.8699999</v>
      </c>
      <c r="AE25" s="20">
        <v>56535983.380000003</v>
      </c>
      <c r="AF25" s="20"/>
      <c r="AG25" s="20"/>
      <c r="AH25" s="20"/>
      <c r="AI25" s="20"/>
      <c r="AJ25" s="20">
        <v>187496649.21000001</v>
      </c>
      <c r="AK25" s="20">
        <v>52767608.329999998</v>
      </c>
      <c r="AL25" s="20"/>
      <c r="AM25" s="20"/>
      <c r="AN25" s="20"/>
      <c r="AO25" s="20"/>
      <c r="AP25" s="20">
        <v>212000.42</v>
      </c>
      <c r="AQ25" s="20">
        <v>212000.42</v>
      </c>
      <c r="AR25" s="20"/>
      <c r="AS25" s="20"/>
      <c r="AT25" s="20"/>
      <c r="AU25" s="20"/>
      <c r="AV25" s="20">
        <v>88930030.239999995</v>
      </c>
      <c r="AW25" s="20">
        <v>20570871.199999999</v>
      </c>
      <c r="AX25" s="20">
        <v>53612843.659999996</v>
      </c>
      <c r="AY25" s="20">
        <v>49533109.689999998</v>
      </c>
      <c r="AZ25" s="20">
        <v>154185507.90000001</v>
      </c>
      <c r="BA25" s="20">
        <v>153838903.94999999</v>
      </c>
      <c r="BB25" s="20">
        <v>105944775.69</v>
      </c>
      <c r="BC25" s="20">
        <v>102899908.34999999</v>
      </c>
      <c r="BD25" s="20"/>
      <c r="BE25" s="20"/>
      <c r="BF25" s="20"/>
      <c r="BG25" s="20"/>
      <c r="BH25" s="20"/>
      <c r="BI25" s="20"/>
      <c r="BJ25" s="20">
        <v>1843160981.9100001</v>
      </c>
      <c r="BK25" s="20">
        <v>466505212.67000002</v>
      </c>
      <c r="BL25" s="20">
        <v>15639044.18</v>
      </c>
      <c r="BM25" s="20"/>
      <c r="BN25" s="20">
        <v>13936896.48</v>
      </c>
      <c r="BO25" s="20">
        <v>184977.9</v>
      </c>
      <c r="BP25" s="20"/>
      <c r="BQ25" s="20"/>
      <c r="BR25" s="20"/>
      <c r="BS25" s="20"/>
      <c r="BT25" s="20">
        <v>455536833.66000003</v>
      </c>
      <c r="BU25" s="20">
        <v>424608833.33999997</v>
      </c>
      <c r="BV25" s="20">
        <v>1749288.34</v>
      </c>
      <c r="BW25" s="20">
        <v>1358465.7</v>
      </c>
      <c r="BX25" s="20"/>
      <c r="BY25" s="20"/>
      <c r="BZ25" s="20">
        <v>205917412.06999999</v>
      </c>
      <c r="CA25" s="20">
        <v>205368775.44999999</v>
      </c>
      <c r="CB25" s="20">
        <v>13531798.109999999</v>
      </c>
      <c r="CC25" s="20">
        <v>566097.06999999995</v>
      </c>
      <c r="CD25" s="20">
        <v>706311272.84000003</v>
      </c>
      <c r="CE25" s="20">
        <v>632087149.46000004</v>
      </c>
      <c r="CF25" s="20">
        <v>1136849709.0699999</v>
      </c>
      <c r="CG25" s="20">
        <v>116626303.17</v>
      </c>
      <c r="CH25" s="19">
        <v>301.0926</v>
      </c>
      <c r="CI25" s="19">
        <v>200.20679999999999</v>
      </c>
    </row>
    <row r="26" spans="1:87" ht="15" customHeight="1" x14ac:dyDescent="0.25">
      <c r="A26" s="4"/>
      <c r="B26" s="2">
        <v>44942</v>
      </c>
      <c r="C26" s="1" t="s">
        <v>60</v>
      </c>
      <c r="D26" s="2">
        <v>44943</v>
      </c>
      <c r="E26" s="15">
        <f t="shared" si="0"/>
        <v>44943</v>
      </c>
      <c r="F26" s="20">
        <v>225660416.34</v>
      </c>
      <c r="G26" s="20">
        <v>155052172.44</v>
      </c>
      <c r="H26" s="20">
        <v>202261524.31999999</v>
      </c>
      <c r="I26" s="20">
        <v>0</v>
      </c>
      <c r="J26" s="20">
        <v>1759425835.3900001</v>
      </c>
      <c r="K26" s="20">
        <v>83412976.599999994</v>
      </c>
      <c r="L26" s="20"/>
      <c r="M26" s="20">
        <v>0</v>
      </c>
      <c r="N26" s="20">
        <v>1505000000</v>
      </c>
      <c r="O26" s="20">
        <v>0</v>
      </c>
      <c r="P26" s="20"/>
      <c r="Q26" s="20">
        <v>0</v>
      </c>
      <c r="R26" s="20"/>
      <c r="S26" s="20"/>
      <c r="T26" s="20"/>
      <c r="U26" s="20"/>
      <c r="V26" s="20"/>
      <c r="W26" s="20"/>
      <c r="X26" s="20">
        <v>241959418.77000001</v>
      </c>
      <c r="Y26" s="20">
        <v>0</v>
      </c>
      <c r="Z26" s="20">
        <v>3450321295.9200001</v>
      </c>
      <c r="AA26" s="20">
        <v>238405220.08000001</v>
      </c>
      <c r="AB26" s="20">
        <v>109108125.14</v>
      </c>
      <c r="AC26" s="20">
        <v>30659442.449999999</v>
      </c>
      <c r="AD26" s="20">
        <v>1122014662.74</v>
      </c>
      <c r="AE26" s="20">
        <v>63093801.32</v>
      </c>
      <c r="AF26" s="20"/>
      <c r="AG26" s="20"/>
      <c r="AH26" s="20"/>
      <c r="AI26" s="20"/>
      <c r="AJ26" s="20">
        <v>188097262.27000001</v>
      </c>
      <c r="AK26" s="20">
        <v>52786485.329999998</v>
      </c>
      <c r="AL26" s="20"/>
      <c r="AM26" s="20"/>
      <c r="AN26" s="20"/>
      <c r="AO26" s="20"/>
      <c r="AP26" s="20">
        <v>212965.16</v>
      </c>
      <c r="AQ26" s="20">
        <v>212965.16</v>
      </c>
      <c r="AR26" s="20"/>
      <c r="AS26" s="20"/>
      <c r="AT26" s="20"/>
      <c r="AU26" s="20"/>
      <c r="AV26" s="20">
        <v>84775053.599999994</v>
      </c>
      <c r="AW26" s="20">
        <v>20614554.949999999</v>
      </c>
      <c r="AX26" s="20">
        <v>41129000.009999998</v>
      </c>
      <c r="AY26" s="20">
        <v>33939938.670000002</v>
      </c>
      <c r="AZ26" s="20">
        <v>154571659.88</v>
      </c>
      <c r="BA26" s="20">
        <v>154471107.15000001</v>
      </c>
      <c r="BB26" s="20">
        <v>30710721.039999999</v>
      </c>
      <c r="BC26" s="20">
        <v>21565469.550000001</v>
      </c>
      <c r="BD26" s="20"/>
      <c r="BE26" s="20"/>
      <c r="BF26" s="20"/>
      <c r="BG26" s="20"/>
      <c r="BH26" s="20"/>
      <c r="BI26" s="20"/>
      <c r="BJ26" s="20">
        <v>1730619449.8399999</v>
      </c>
      <c r="BK26" s="20">
        <v>377343764.57999998</v>
      </c>
      <c r="BL26" s="20">
        <v>14632257.609999999</v>
      </c>
      <c r="BM26" s="20"/>
      <c r="BN26" s="20">
        <v>14247036.119999999</v>
      </c>
      <c r="BO26" s="20">
        <v>185819.67</v>
      </c>
      <c r="BP26" s="20"/>
      <c r="BQ26" s="20"/>
      <c r="BR26" s="20"/>
      <c r="BS26" s="20"/>
      <c r="BT26" s="20">
        <v>441579518.68000001</v>
      </c>
      <c r="BU26" s="20">
        <v>410707863.63999999</v>
      </c>
      <c r="BV26" s="20">
        <v>1813758.78</v>
      </c>
      <c r="BW26" s="20">
        <v>1422936.14</v>
      </c>
      <c r="BX26" s="20"/>
      <c r="BY26" s="20"/>
      <c r="BZ26" s="20">
        <v>154991975.34</v>
      </c>
      <c r="CA26" s="20">
        <v>154643421.84999999</v>
      </c>
      <c r="CB26" s="20">
        <v>10771160.07</v>
      </c>
      <c r="CC26" s="20">
        <v>38649.61</v>
      </c>
      <c r="CD26" s="20">
        <v>638035706.60000002</v>
      </c>
      <c r="CE26" s="20">
        <v>566998690.90999997</v>
      </c>
      <c r="CF26" s="20">
        <v>1092583743.24</v>
      </c>
      <c r="CG26" s="20">
        <v>94335941.140000001</v>
      </c>
      <c r="CH26" s="19">
        <v>315.79469999999998</v>
      </c>
      <c r="CI26" s="19">
        <v>252.71940000000001</v>
      </c>
    </row>
    <row r="27" spans="1:87" ht="15" customHeight="1" x14ac:dyDescent="0.25">
      <c r="A27" s="4"/>
      <c r="B27" s="2">
        <v>44943</v>
      </c>
      <c r="C27" s="1" t="s">
        <v>60</v>
      </c>
      <c r="D27" s="2">
        <v>44944</v>
      </c>
      <c r="E27" s="15">
        <f t="shared" si="0"/>
        <v>44944</v>
      </c>
      <c r="F27" s="20">
        <v>232097528.08000001</v>
      </c>
      <c r="G27" s="20">
        <v>163716445.58000001</v>
      </c>
      <c r="H27" s="20">
        <v>353933839.62</v>
      </c>
      <c r="I27" s="20">
        <v>0</v>
      </c>
      <c r="J27" s="20">
        <v>1528835070.99</v>
      </c>
      <c r="K27" s="20">
        <v>70833378.200000003</v>
      </c>
      <c r="L27" s="20"/>
      <c r="M27" s="20">
        <v>0</v>
      </c>
      <c r="N27" s="20">
        <v>1464000000</v>
      </c>
      <c r="O27" s="20">
        <v>0</v>
      </c>
      <c r="P27" s="20"/>
      <c r="Q27" s="20">
        <v>0</v>
      </c>
      <c r="R27" s="20"/>
      <c r="S27" s="20"/>
      <c r="T27" s="20"/>
      <c r="U27" s="20"/>
      <c r="V27" s="20"/>
      <c r="W27" s="20"/>
      <c r="X27" s="20">
        <v>241959418.77000001</v>
      </c>
      <c r="Y27" s="20">
        <v>0</v>
      </c>
      <c r="Z27" s="20">
        <v>3336840054.8800001</v>
      </c>
      <c r="AA27" s="20">
        <v>234489991.13999999</v>
      </c>
      <c r="AB27" s="20">
        <v>106195296.20999999</v>
      </c>
      <c r="AC27" s="20">
        <v>30297880.289999999</v>
      </c>
      <c r="AD27" s="20">
        <v>1108469487.24</v>
      </c>
      <c r="AE27" s="20">
        <v>59450078.770000003</v>
      </c>
      <c r="AF27" s="20"/>
      <c r="AG27" s="20"/>
      <c r="AH27" s="20"/>
      <c r="AI27" s="20"/>
      <c r="AJ27" s="20">
        <v>178744312.18000001</v>
      </c>
      <c r="AK27" s="20">
        <v>52788804.109999999</v>
      </c>
      <c r="AL27" s="20"/>
      <c r="AM27" s="20"/>
      <c r="AN27" s="20"/>
      <c r="AO27" s="20"/>
      <c r="AP27" s="20">
        <v>213083.66</v>
      </c>
      <c r="AQ27" s="20">
        <v>213083.66</v>
      </c>
      <c r="AR27" s="20"/>
      <c r="AS27" s="20"/>
      <c r="AT27" s="20"/>
      <c r="AU27" s="20"/>
      <c r="AV27" s="20">
        <v>86369644.599999994</v>
      </c>
      <c r="AW27" s="20">
        <v>20619920.91</v>
      </c>
      <c r="AX27" s="20">
        <v>44365126.490000002</v>
      </c>
      <c r="AY27" s="20">
        <v>38932998.57</v>
      </c>
      <c r="AZ27" s="20">
        <v>209682176.93000001</v>
      </c>
      <c r="BA27" s="20">
        <v>209637766.41999999</v>
      </c>
      <c r="BB27" s="20">
        <v>34032571.079999998</v>
      </c>
      <c r="BC27" s="20">
        <v>28985014.789999999</v>
      </c>
      <c r="BD27" s="20"/>
      <c r="BE27" s="20"/>
      <c r="BF27" s="20"/>
      <c r="BG27" s="20"/>
      <c r="BH27" s="20"/>
      <c r="BI27" s="20"/>
      <c r="BJ27" s="20">
        <v>1768071698.3900001</v>
      </c>
      <c r="BK27" s="20">
        <v>440925547.51999998</v>
      </c>
      <c r="BL27" s="20">
        <v>14056113.289999999</v>
      </c>
      <c r="BM27" s="20"/>
      <c r="BN27" s="20">
        <v>11311773.07</v>
      </c>
      <c r="BO27" s="20">
        <v>185923.07</v>
      </c>
      <c r="BP27" s="20"/>
      <c r="BQ27" s="20"/>
      <c r="BR27" s="20"/>
      <c r="BS27" s="20"/>
      <c r="BT27" s="20">
        <v>454116151.08999997</v>
      </c>
      <c r="BU27" s="20">
        <v>430595980.11000001</v>
      </c>
      <c r="BV27" s="20">
        <v>1596746.45</v>
      </c>
      <c r="BW27" s="20">
        <v>1205923.81</v>
      </c>
      <c r="BX27" s="20"/>
      <c r="BY27" s="20"/>
      <c r="BZ27" s="20">
        <v>210232266.03</v>
      </c>
      <c r="CA27" s="20">
        <v>209807273.75</v>
      </c>
      <c r="CB27" s="20">
        <v>10986780.050000001</v>
      </c>
      <c r="CC27" s="20">
        <v>326565.37</v>
      </c>
      <c r="CD27" s="20">
        <v>702299829.98000002</v>
      </c>
      <c r="CE27" s="20">
        <v>642121666.11000001</v>
      </c>
      <c r="CF27" s="20">
        <v>1065771868.41</v>
      </c>
      <c r="CG27" s="20">
        <v>110231386.88</v>
      </c>
      <c r="CH27" s="19">
        <v>313.09140000000002</v>
      </c>
      <c r="CI27" s="19">
        <v>212.7252</v>
      </c>
    </row>
    <row r="28" spans="1:87" ht="15" customHeight="1" x14ac:dyDescent="0.25">
      <c r="A28" s="4"/>
      <c r="B28" s="2">
        <v>44944</v>
      </c>
      <c r="C28" s="1" t="s">
        <v>60</v>
      </c>
      <c r="D28" s="2">
        <v>44945</v>
      </c>
      <c r="E28" s="15">
        <f t="shared" si="0"/>
        <v>44945</v>
      </c>
      <c r="F28" s="20">
        <v>241690304.41999999</v>
      </c>
      <c r="G28" s="20">
        <v>154432280.91999999</v>
      </c>
      <c r="H28" s="20">
        <v>160322960.72</v>
      </c>
      <c r="I28" s="20">
        <v>0</v>
      </c>
      <c r="J28" s="20">
        <v>1519136854.99</v>
      </c>
      <c r="K28" s="20">
        <v>74490238.200000003</v>
      </c>
      <c r="L28" s="20"/>
      <c r="M28" s="20">
        <v>0</v>
      </c>
      <c r="N28" s="20">
        <v>1666000000</v>
      </c>
      <c r="O28" s="20">
        <v>0</v>
      </c>
      <c r="P28" s="20"/>
      <c r="Q28" s="20">
        <v>0</v>
      </c>
      <c r="R28" s="20"/>
      <c r="S28" s="20"/>
      <c r="T28" s="20"/>
      <c r="U28" s="20"/>
      <c r="V28" s="20"/>
      <c r="W28" s="20"/>
      <c r="X28" s="20">
        <v>241959418.77000001</v>
      </c>
      <c r="Y28" s="20">
        <v>0</v>
      </c>
      <c r="Z28" s="20">
        <v>3345124336.6399999</v>
      </c>
      <c r="AA28" s="20">
        <v>228863286.80000001</v>
      </c>
      <c r="AB28" s="20">
        <v>105937420.01000001</v>
      </c>
      <c r="AC28" s="20">
        <v>30556947.07</v>
      </c>
      <c r="AD28" s="20">
        <v>1099264169.1500001</v>
      </c>
      <c r="AE28" s="20">
        <v>58291419.799999997</v>
      </c>
      <c r="AF28" s="20"/>
      <c r="AG28" s="20"/>
      <c r="AH28" s="20"/>
      <c r="AI28" s="20"/>
      <c r="AJ28" s="20">
        <v>183215091.34</v>
      </c>
      <c r="AK28" s="20">
        <v>52802674.640000001</v>
      </c>
      <c r="AL28" s="20"/>
      <c r="AM28" s="20"/>
      <c r="AN28" s="20"/>
      <c r="AO28" s="20"/>
      <c r="AP28" s="20">
        <v>213792.54</v>
      </c>
      <c r="AQ28" s="20">
        <v>213792.54</v>
      </c>
      <c r="AR28" s="20"/>
      <c r="AS28" s="20"/>
      <c r="AT28" s="20"/>
      <c r="AU28" s="20"/>
      <c r="AV28" s="20">
        <v>86945249.450000003</v>
      </c>
      <c r="AW28" s="20">
        <v>20652019.079999998</v>
      </c>
      <c r="AX28" s="20">
        <v>40443663.659999996</v>
      </c>
      <c r="AY28" s="20">
        <v>36034511.109999999</v>
      </c>
      <c r="AZ28" s="20">
        <v>506205089.68000001</v>
      </c>
      <c r="BA28" s="20">
        <v>506064345.48000002</v>
      </c>
      <c r="BB28" s="20">
        <v>44272433.130000003</v>
      </c>
      <c r="BC28" s="20">
        <v>39086577.859999999</v>
      </c>
      <c r="BD28" s="20"/>
      <c r="BE28" s="20"/>
      <c r="BF28" s="20"/>
      <c r="BG28" s="20"/>
      <c r="BH28" s="20"/>
      <c r="BI28" s="20"/>
      <c r="BJ28" s="20">
        <v>2066496908.96</v>
      </c>
      <c r="BK28" s="20">
        <v>743702287.58000004</v>
      </c>
      <c r="BL28" s="20">
        <v>14003909.82</v>
      </c>
      <c r="BM28" s="20"/>
      <c r="BN28" s="20">
        <v>11082936.449999999</v>
      </c>
      <c r="BO28" s="20">
        <v>186541.59</v>
      </c>
      <c r="BP28" s="20"/>
      <c r="BQ28" s="20"/>
      <c r="BR28" s="20"/>
      <c r="BS28" s="20"/>
      <c r="BT28" s="20">
        <v>444413719.98000002</v>
      </c>
      <c r="BU28" s="20">
        <v>424339918.08999997</v>
      </c>
      <c r="BV28" s="20">
        <v>1662021.4</v>
      </c>
      <c r="BW28" s="20">
        <v>1271198.76</v>
      </c>
      <c r="BX28" s="20"/>
      <c r="BY28" s="20"/>
      <c r="BZ28" s="20">
        <v>506424666.13</v>
      </c>
      <c r="CA28" s="20">
        <v>506111060.37</v>
      </c>
      <c r="CB28" s="20">
        <v>9875514.2899999991</v>
      </c>
      <c r="CC28" s="20">
        <v>120649.1</v>
      </c>
      <c r="CD28" s="20">
        <v>987462768.07000005</v>
      </c>
      <c r="CE28" s="20">
        <v>932029367.90999997</v>
      </c>
      <c r="CF28" s="20">
        <v>1079034140.8900001</v>
      </c>
      <c r="CG28" s="20">
        <v>185925571.88999999</v>
      </c>
      <c r="CH28" s="19">
        <v>310.01100000000002</v>
      </c>
      <c r="CI28" s="19">
        <v>123.09399999999999</v>
      </c>
    </row>
    <row r="29" spans="1:87" ht="15" customHeight="1" x14ac:dyDescent="0.25">
      <c r="A29" s="4"/>
      <c r="B29" s="2">
        <v>44945</v>
      </c>
      <c r="C29" s="1" t="s">
        <v>60</v>
      </c>
      <c r="D29" s="2">
        <v>44946</v>
      </c>
      <c r="E29" s="15">
        <f t="shared" si="0"/>
        <v>44946</v>
      </c>
      <c r="F29" s="20">
        <v>214069879.63999999</v>
      </c>
      <c r="G29" s="20">
        <v>145546846.13999999</v>
      </c>
      <c r="H29" s="20">
        <v>172466498.21000001</v>
      </c>
      <c r="I29" s="20">
        <v>0</v>
      </c>
      <c r="J29" s="20">
        <v>1517393767.1900001</v>
      </c>
      <c r="K29" s="20">
        <v>78220235.400000006</v>
      </c>
      <c r="L29" s="20"/>
      <c r="M29" s="20">
        <v>0</v>
      </c>
      <c r="N29" s="20">
        <v>1717000000</v>
      </c>
      <c r="O29" s="20">
        <v>0</v>
      </c>
      <c r="P29" s="20"/>
      <c r="Q29" s="20">
        <v>0</v>
      </c>
      <c r="R29" s="20"/>
      <c r="S29" s="20"/>
      <c r="T29" s="20"/>
      <c r="U29" s="20"/>
      <c r="V29" s="20"/>
      <c r="W29" s="20"/>
      <c r="X29" s="20">
        <v>241959418.77000001</v>
      </c>
      <c r="Y29" s="20">
        <v>0</v>
      </c>
      <c r="Z29" s="20">
        <v>3378903984.1100001</v>
      </c>
      <c r="AA29" s="20">
        <v>223707471.78</v>
      </c>
      <c r="AB29" s="20">
        <v>105181057.25</v>
      </c>
      <c r="AC29" s="20">
        <v>31304886.079999998</v>
      </c>
      <c r="AD29" s="20">
        <v>1181806559.51</v>
      </c>
      <c r="AE29" s="20">
        <v>57633312.18</v>
      </c>
      <c r="AF29" s="20"/>
      <c r="AG29" s="20"/>
      <c r="AH29" s="20"/>
      <c r="AI29" s="20"/>
      <c r="AJ29" s="20">
        <v>191341865.58000001</v>
      </c>
      <c r="AK29" s="20">
        <v>52791881.759999998</v>
      </c>
      <c r="AL29" s="20"/>
      <c r="AM29" s="20"/>
      <c r="AN29" s="20"/>
      <c r="AO29" s="20"/>
      <c r="AP29" s="20">
        <v>213240.95</v>
      </c>
      <c r="AQ29" s="20">
        <v>213240.95</v>
      </c>
      <c r="AR29" s="20"/>
      <c r="AS29" s="20"/>
      <c r="AT29" s="20"/>
      <c r="AU29" s="20"/>
      <c r="AV29" s="20">
        <v>85799977.700000003</v>
      </c>
      <c r="AW29" s="20">
        <v>20627042.989999998</v>
      </c>
      <c r="AX29" s="20">
        <v>38284934.869999997</v>
      </c>
      <c r="AY29" s="20">
        <v>34323287.659999996</v>
      </c>
      <c r="AZ29" s="20">
        <v>477985254.99000001</v>
      </c>
      <c r="BA29" s="20">
        <v>477770746.00999999</v>
      </c>
      <c r="BB29" s="20">
        <v>325330160.72000003</v>
      </c>
      <c r="BC29" s="20">
        <v>322607980.06</v>
      </c>
      <c r="BD29" s="20"/>
      <c r="BE29" s="20"/>
      <c r="BF29" s="20"/>
      <c r="BG29" s="20"/>
      <c r="BH29" s="20"/>
      <c r="BI29" s="20"/>
      <c r="BJ29" s="20">
        <v>2405943051.5700002</v>
      </c>
      <c r="BK29" s="20">
        <v>997272377.69000006</v>
      </c>
      <c r="BL29" s="20">
        <v>13500417</v>
      </c>
      <c r="BM29" s="20"/>
      <c r="BN29" s="20">
        <v>10995541.49</v>
      </c>
      <c r="BO29" s="20">
        <v>186060.31</v>
      </c>
      <c r="BP29" s="20"/>
      <c r="BQ29" s="20"/>
      <c r="BR29" s="20"/>
      <c r="BS29" s="20"/>
      <c r="BT29" s="20">
        <v>585076306.52999997</v>
      </c>
      <c r="BU29" s="20">
        <v>568608000.37</v>
      </c>
      <c r="BV29" s="20">
        <v>1741683.17</v>
      </c>
      <c r="BW29" s="20">
        <v>1350860.53</v>
      </c>
      <c r="BX29" s="20"/>
      <c r="BY29" s="20"/>
      <c r="BZ29" s="20">
        <v>818504084.38999999</v>
      </c>
      <c r="CA29" s="20">
        <v>635016295.78999996</v>
      </c>
      <c r="CB29" s="20">
        <v>9361371.9399999995</v>
      </c>
      <c r="CC29" s="20">
        <v>256615.61</v>
      </c>
      <c r="CD29" s="20">
        <v>1439179404.52</v>
      </c>
      <c r="CE29" s="20">
        <v>1205417832.6099999</v>
      </c>
      <c r="CF29" s="20">
        <v>966763647.04999995</v>
      </c>
      <c r="CG29" s="20">
        <v>249318094.41999999</v>
      </c>
      <c r="CH29" s="19">
        <v>349.50670000000002</v>
      </c>
      <c r="CI29" s="19">
        <v>89.727699999999999</v>
      </c>
    </row>
    <row r="30" spans="1:87" ht="15" customHeight="1" x14ac:dyDescent="0.25">
      <c r="A30" s="4"/>
      <c r="B30" s="2">
        <v>44946</v>
      </c>
      <c r="C30" s="1" t="s">
        <v>60</v>
      </c>
      <c r="D30" s="2">
        <v>44949</v>
      </c>
      <c r="E30" s="15">
        <f t="shared" si="0"/>
        <v>44949</v>
      </c>
      <c r="F30" s="20">
        <v>270334416.50999999</v>
      </c>
      <c r="G30" s="20">
        <v>189093704.21000001</v>
      </c>
      <c r="H30" s="20">
        <v>160127422.81999999</v>
      </c>
      <c r="I30" s="20">
        <v>0</v>
      </c>
      <c r="J30" s="20">
        <v>1792768107.1900001</v>
      </c>
      <c r="K30" s="20">
        <v>78220235.400000006</v>
      </c>
      <c r="L30" s="20"/>
      <c r="M30" s="20">
        <v>0</v>
      </c>
      <c r="N30" s="20">
        <v>1551000000</v>
      </c>
      <c r="O30" s="20">
        <v>0</v>
      </c>
      <c r="P30" s="20"/>
      <c r="Q30" s="20">
        <v>0</v>
      </c>
      <c r="R30" s="20"/>
      <c r="S30" s="20"/>
      <c r="T30" s="20"/>
      <c r="U30" s="20"/>
      <c r="V30" s="20"/>
      <c r="W30" s="20"/>
      <c r="X30" s="20">
        <v>241959418.77000001</v>
      </c>
      <c r="Y30" s="20">
        <v>0</v>
      </c>
      <c r="Z30" s="20">
        <v>3532204383.6700001</v>
      </c>
      <c r="AA30" s="20">
        <v>267254927.93000001</v>
      </c>
      <c r="AB30" s="20">
        <v>106182242.47</v>
      </c>
      <c r="AC30" s="20">
        <v>31001003.129999999</v>
      </c>
      <c r="AD30" s="20">
        <v>1147361967.1700001</v>
      </c>
      <c r="AE30" s="20">
        <v>55931128.850000001</v>
      </c>
      <c r="AF30" s="20"/>
      <c r="AG30" s="20"/>
      <c r="AH30" s="20">
        <v>3813.7</v>
      </c>
      <c r="AI30" s="20"/>
      <c r="AJ30" s="20">
        <v>192495649.97999999</v>
      </c>
      <c r="AK30" s="20">
        <v>23164380.5</v>
      </c>
      <c r="AL30" s="20"/>
      <c r="AM30" s="20"/>
      <c r="AN30" s="20"/>
      <c r="AO30" s="20"/>
      <c r="AP30" s="20">
        <v>212886.51</v>
      </c>
      <c r="AQ30" s="20">
        <v>212886.51</v>
      </c>
      <c r="AR30" s="20"/>
      <c r="AS30" s="20"/>
      <c r="AT30" s="20"/>
      <c r="AU30" s="20"/>
      <c r="AV30" s="20">
        <v>79767027.959999993</v>
      </c>
      <c r="AW30" s="20">
        <v>15124034.32</v>
      </c>
      <c r="AX30" s="20">
        <v>56947338.57</v>
      </c>
      <c r="AY30" s="20">
        <v>52591473.57</v>
      </c>
      <c r="AZ30" s="20">
        <v>77414263.459999993</v>
      </c>
      <c r="BA30" s="20">
        <v>77413157.730000004</v>
      </c>
      <c r="BB30" s="20">
        <v>12723979.220000001</v>
      </c>
      <c r="BC30" s="20">
        <v>10087498.07</v>
      </c>
      <c r="BD30" s="20"/>
      <c r="BE30" s="20"/>
      <c r="BF30" s="20"/>
      <c r="BG30" s="20"/>
      <c r="BH30" s="20"/>
      <c r="BI30" s="20"/>
      <c r="BJ30" s="20">
        <v>1673109169.04</v>
      </c>
      <c r="BK30" s="20">
        <v>265525562.68000001</v>
      </c>
      <c r="BL30" s="20">
        <v>14991584.18</v>
      </c>
      <c r="BM30" s="20"/>
      <c r="BN30" s="20">
        <v>10940488.26</v>
      </c>
      <c r="BO30" s="20">
        <v>185751.05</v>
      </c>
      <c r="BP30" s="20"/>
      <c r="BQ30" s="20"/>
      <c r="BR30" s="20"/>
      <c r="BS30" s="20"/>
      <c r="BT30" s="20">
        <v>408934955.08999997</v>
      </c>
      <c r="BU30" s="20">
        <v>381598771.63</v>
      </c>
      <c r="BV30" s="20">
        <v>1741683.17</v>
      </c>
      <c r="BW30" s="20">
        <v>1350860.53</v>
      </c>
      <c r="BX30" s="20"/>
      <c r="BY30" s="20"/>
      <c r="BZ30" s="20">
        <v>77638243.659999996</v>
      </c>
      <c r="CA30" s="20">
        <v>47508088.020000003</v>
      </c>
      <c r="CB30" s="20">
        <v>10926330.539999999</v>
      </c>
      <c r="CC30" s="20">
        <v>123929.07</v>
      </c>
      <c r="CD30" s="20">
        <v>525173284.89999998</v>
      </c>
      <c r="CE30" s="20">
        <v>430767400.30000001</v>
      </c>
      <c r="CF30" s="20">
        <v>1147935884.1400001</v>
      </c>
      <c r="CG30" s="20">
        <v>66381390.670000002</v>
      </c>
      <c r="CH30" s="19">
        <v>307.70049999999998</v>
      </c>
      <c r="CI30" s="19">
        <v>402.60520000000002</v>
      </c>
    </row>
    <row r="31" spans="1:87" ht="15" customHeight="1" x14ac:dyDescent="0.25">
      <c r="A31" s="4"/>
      <c r="B31" s="2">
        <v>44949</v>
      </c>
      <c r="C31" s="1" t="s">
        <v>60</v>
      </c>
      <c r="D31" s="2">
        <v>44950</v>
      </c>
      <c r="E31" s="15">
        <f t="shared" si="0"/>
        <v>44950</v>
      </c>
      <c r="F31" s="20">
        <v>246623425.27000001</v>
      </c>
      <c r="G31" s="20">
        <v>173216892.66999999</v>
      </c>
      <c r="H31" s="20">
        <v>167679169.68000001</v>
      </c>
      <c r="I31" s="20">
        <v>0</v>
      </c>
      <c r="J31" s="20">
        <v>1767109760.29</v>
      </c>
      <c r="K31" s="20">
        <v>58546328.600000001</v>
      </c>
      <c r="L31" s="20"/>
      <c r="M31" s="20">
        <v>0</v>
      </c>
      <c r="N31" s="20">
        <v>1414000000</v>
      </c>
      <c r="O31" s="20">
        <v>0</v>
      </c>
      <c r="P31" s="20"/>
      <c r="Q31" s="20">
        <v>0</v>
      </c>
      <c r="R31" s="20"/>
      <c r="S31" s="20"/>
      <c r="T31" s="20"/>
      <c r="U31" s="20"/>
      <c r="V31" s="20"/>
      <c r="W31" s="20"/>
      <c r="X31" s="20">
        <v>241959418.77000001</v>
      </c>
      <c r="Y31" s="20">
        <v>0</v>
      </c>
      <c r="Z31" s="20">
        <v>3353386288.3899999</v>
      </c>
      <c r="AA31" s="20">
        <v>231703705.59</v>
      </c>
      <c r="AB31" s="20">
        <v>101194324.13</v>
      </c>
      <c r="AC31" s="20">
        <v>29786340.98</v>
      </c>
      <c r="AD31" s="20">
        <v>1094690513.3399999</v>
      </c>
      <c r="AE31" s="20">
        <v>53605967.600000001</v>
      </c>
      <c r="AF31" s="20"/>
      <c r="AG31" s="20"/>
      <c r="AH31" s="20"/>
      <c r="AI31" s="20"/>
      <c r="AJ31" s="20">
        <v>188023995.30000001</v>
      </c>
      <c r="AK31" s="20">
        <v>53154490.109999999</v>
      </c>
      <c r="AL31" s="20"/>
      <c r="AM31" s="20"/>
      <c r="AN31" s="20"/>
      <c r="AO31" s="20"/>
      <c r="AP31" s="20">
        <v>213083.66</v>
      </c>
      <c r="AQ31" s="20">
        <v>213083.66</v>
      </c>
      <c r="AR31" s="20"/>
      <c r="AS31" s="20"/>
      <c r="AT31" s="20"/>
      <c r="AU31" s="20"/>
      <c r="AV31" s="20">
        <v>74192952.780000001</v>
      </c>
      <c r="AW31" s="20">
        <v>11196902.84</v>
      </c>
      <c r="AX31" s="20">
        <v>39874868.090000004</v>
      </c>
      <c r="AY31" s="20">
        <v>32847235.68</v>
      </c>
      <c r="AZ31" s="20">
        <v>41839936.079999998</v>
      </c>
      <c r="BA31" s="20">
        <v>41605478.560000002</v>
      </c>
      <c r="BB31" s="20">
        <v>78566890.180000007</v>
      </c>
      <c r="BC31" s="20">
        <v>71678092.349999994</v>
      </c>
      <c r="BD31" s="20"/>
      <c r="BE31" s="20"/>
      <c r="BF31" s="20"/>
      <c r="BG31" s="20"/>
      <c r="BH31" s="20"/>
      <c r="BI31" s="20"/>
      <c r="BJ31" s="20">
        <v>1618596563.5599999</v>
      </c>
      <c r="BK31" s="20">
        <v>294087591.77999997</v>
      </c>
      <c r="BL31" s="20">
        <v>13741882.75</v>
      </c>
      <c r="BM31" s="20"/>
      <c r="BN31" s="20">
        <v>10958707.48</v>
      </c>
      <c r="BO31" s="20">
        <v>185923.07</v>
      </c>
      <c r="BP31" s="20"/>
      <c r="BQ31" s="20"/>
      <c r="BR31" s="20"/>
      <c r="BS31" s="20"/>
      <c r="BT31" s="20">
        <v>429903017.93000001</v>
      </c>
      <c r="BU31" s="20">
        <v>403733334.04000002</v>
      </c>
      <c r="BV31" s="20">
        <v>1565356.63</v>
      </c>
      <c r="BW31" s="20">
        <v>1076081.52</v>
      </c>
      <c r="BX31" s="20"/>
      <c r="BY31" s="20"/>
      <c r="BZ31" s="20">
        <v>78592343.909999996</v>
      </c>
      <c r="CA31" s="20">
        <v>78302521.530000001</v>
      </c>
      <c r="CB31" s="20">
        <v>10857673.380000001</v>
      </c>
      <c r="CC31" s="20">
        <v>208064.68</v>
      </c>
      <c r="CD31" s="20">
        <v>545618982.08000004</v>
      </c>
      <c r="CE31" s="20">
        <v>483505924.83999997</v>
      </c>
      <c r="CF31" s="20">
        <v>1072977581.48</v>
      </c>
      <c r="CG31" s="20">
        <v>73521897.939999998</v>
      </c>
      <c r="CH31" s="19">
        <v>312.53089999999997</v>
      </c>
      <c r="CI31" s="19">
        <v>315.14920000000001</v>
      </c>
    </row>
    <row r="32" spans="1:87" ht="15" customHeight="1" x14ac:dyDescent="0.25">
      <c r="A32" s="4"/>
      <c r="B32" s="2">
        <v>44950</v>
      </c>
      <c r="C32" s="1" t="s">
        <v>60</v>
      </c>
      <c r="D32" s="2">
        <v>44951</v>
      </c>
      <c r="E32" s="15">
        <f t="shared" si="0"/>
        <v>44951</v>
      </c>
      <c r="F32" s="20">
        <v>247122277.71000001</v>
      </c>
      <c r="G32" s="20">
        <v>169009173.31</v>
      </c>
      <c r="H32" s="20">
        <v>147949515.11000001</v>
      </c>
      <c r="I32" s="20">
        <v>0</v>
      </c>
      <c r="J32" s="20">
        <v>1767303560.29</v>
      </c>
      <c r="K32" s="20">
        <v>58546328.600000001</v>
      </c>
      <c r="L32" s="20"/>
      <c r="M32" s="20">
        <v>0</v>
      </c>
      <c r="N32" s="20">
        <v>1333000000</v>
      </c>
      <c r="O32" s="20">
        <v>0</v>
      </c>
      <c r="P32" s="20"/>
      <c r="Q32" s="20">
        <v>0</v>
      </c>
      <c r="R32" s="20"/>
      <c r="S32" s="20"/>
      <c r="T32" s="20"/>
      <c r="U32" s="20"/>
      <c r="V32" s="20"/>
      <c r="W32" s="20"/>
      <c r="X32" s="20">
        <v>241959418.77000001</v>
      </c>
      <c r="Y32" s="20">
        <v>0</v>
      </c>
      <c r="Z32" s="20">
        <v>3253349305.3000002</v>
      </c>
      <c r="AA32" s="20">
        <v>227496005.27000001</v>
      </c>
      <c r="AB32" s="20">
        <v>101227305.91</v>
      </c>
      <c r="AC32" s="20">
        <v>28579144.309999999</v>
      </c>
      <c r="AD32" s="20">
        <v>1063253776.5</v>
      </c>
      <c r="AE32" s="20">
        <v>54818936.420000002</v>
      </c>
      <c r="AF32" s="20"/>
      <c r="AG32" s="20"/>
      <c r="AH32" s="20"/>
      <c r="AI32" s="20"/>
      <c r="AJ32" s="20">
        <v>184813236.66999999</v>
      </c>
      <c r="AK32" s="20">
        <v>49200979.060000002</v>
      </c>
      <c r="AL32" s="20"/>
      <c r="AM32" s="20"/>
      <c r="AN32" s="20"/>
      <c r="AO32" s="20"/>
      <c r="AP32" s="20">
        <v>214127.58</v>
      </c>
      <c r="AQ32" s="20">
        <v>214127.58</v>
      </c>
      <c r="AR32" s="20"/>
      <c r="AS32" s="20"/>
      <c r="AT32" s="20"/>
      <c r="AU32" s="20"/>
      <c r="AV32" s="20">
        <v>73232820.540000007</v>
      </c>
      <c r="AW32" s="20">
        <v>11198007.5</v>
      </c>
      <c r="AX32" s="20">
        <v>36871145.130000003</v>
      </c>
      <c r="AY32" s="20">
        <v>32613979.670000002</v>
      </c>
      <c r="AZ32" s="20">
        <v>256197920.77000001</v>
      </c>
      <c r="BA32" s="20">
        <v>256173292.66</v>
      </c>
      <c r="BB32" s="20">
        <v>67378873.530000001</v>
      </c>
      <c r="BC32" s="20">
        <v>64536460.329999998</v>
      </c>
      <c r="BD32" s="20"/>
      <c r="BE32" s="20"/>
      <c r="BF32" s="20"/>
      <c r="BG32" s="20"/>
      <c r="BH32" s="20"/>
      <c r="BI32" s="20"/>
      <c r="BJ32" s="20">
        <v>1783189206.6300001</v>
      </c>
      <c r="BK32" s="20">
        <v>497334927.52999997</v>
      </c>
      <c r="BL32" s="20">
        <v>13794325.76</v>
      </c>
      <c r="BM32" s="20"/>
      <c r="BN32" s="20">
        <v>10955273.029999999</v>
      </c>
      <c r="BO32" s="20">
        <v>186833.93</v>
      </c>
      <c r="BP32" s="20"/>
      <c r="BQ32" s="20"/>
      <c r="BR32" s="20"/>
      <c r="BS32" s="20"/>
      <c r="BT32" s="20">
        <v>419223258.94</v>
      </c>
      <c r="BU32" s="20">
        <v>398066699.72000003</v>
      </c>
      <c r="BV32" s="20">
        <v>1565356.63</v>
      </c>
      <c r="BW32" s="20">
        <v>1076081.52</v>
      </c>
      <c r="BX32" s="20"/>
      <c r="BY32" s="20"/>
      <c r="BZ32" s="20">
        <v>293527205.01999998</v>
      </c>
      <c r="CA32" s="20">
        <v>293134548.83999997</v>
      </c>
      <c r="CB32" s="20">
        <v>15863637.15</v>
      </c>
      <c r="CC32" s="20">
        <v>163053.38</v>
      </c>
      <c r="CD32" s="20">
        <v>754929056.52999997</v>
      </c>
      <c r="CE32" s="20">
        <v>692627217.38999999</v>
      </c>
      <c r="CF32" s="20">
        <v>1028260150.1</v>
      </c>
      <c r="CG32" s="20">
        <v>124333731.88</v>
      </c>
      <c r="CH32" s="19">
        <v>316.39359999999999</v>
      </c>
      <c r="CI32" s="19">
        <v>182.97210000000001</v>
      </c>
    </row>
    <row r="33" spans="1:87" ht="15" customHeight="1" x14ac:dyDescent="0.25">
      <c r="A33" s="4"/>
      <c r="B33" s="2">
        <v>44951</v>
      </c>
      <c r="C33" s="1" t="s">
        <v>60</v>
      </c>
      <c r="D33" s="2">
        <v>44952</v>
      </c>
      <c r="E33" s="15">
        <f t="shared" si="0"/>
        <v>44952</v>
      </c>
      <c r="F33" s="20">
        <v>244716976.75999999</v>
      </c>
      <c r="G33" s="20">
        <v>166076848.96000001</v>
      </c>
      <c r="H33" s="20">
        <v>177841088.66999999</v>
      </c>
      <c r="I33" s="20">
        <v>0</v>
      </c>
      <c r="J33" s="20">
        <v>1958956273.6900001</v>
      </c>
      <c r="K33" s="20">
        <v>53755842</v>
      </c>
      <c r="L33" s="20"/>
      <c r="M33" s="20">
        <v>0</v>
      </c>
      <c r="N33" s="20">
        <v>1161000000</v>
      </c>
      <c r="O33" s="20">
        <v>0</v>
      </c>
      <c r="P33" s="20"/>
      <c r="Q33" s="20">
        <v>0</v>
      </c>
      <c r="R33" s="20"/>
      <c r="S33" s="20"/>
      <c r="T33" s="20"/>
      <c r="U33" s="20"/>
      <c r="V33" s="20"/>
      <c r="W33" s="20"/>
      <c r="X33" s="20">
        <v>241959418.77000001</v>
      </c>
      <c r="Y33" s="20">
        <v>0</v>
      </c>
      <c r="Z33" s="20">
        <v>3300488321.5500002</v>
      </c>
      <c r="AA33" s="20">
        <v>219773224.56</v>
      </c>
      <c r="AB33" s="20">
        <v>100740208.38</v>
      </c>
      <c r="AC33" s="20">
        <v>28482798.32</v>
      </c>
      <c r="AD33" s="20">
        <v>1072369942.24</v>
      </c>
      <c r="AE33" s="20">
        <v>54770634.600000001</v>
      </c>
      <c r="AF33" s="20"/>
      <c r="AG33" s="20"/>
      <c r="AH33" s="20"/>
      <c r="AI33" s="20"/>
      <c r="AJ33" s="20">
        <v>188997643.77000001</v>
      </c>
      <c r="AK33" s="20">
        <v>49091114.130000003</v>
      </c>
      <c r="AL33" s="20"/>
      <c r="AM33" s="20"/>
      <c r="AN33" s="20"/>
      <c r="AO33" s="20"/>
      <c r="AP33" s="20">
        <v>213969.76</v>
      </c>
      <c r="AQ33" s="20">
        <v>213969.76</v>
      </c>
      <c r="AR33" s="20"/>
      <c r="AS33" s="20"/>
      <c r="AT33" s="20"/>
      <c r="AU33" s="20"/>
      <c r="AV33" s="20">
        <v>80001142.209999993</v>
      </c>
      <c r="AW33" s="20">
        <v>11197840.49</v>
      </c>
      <c r="AX33" s="20">
        <v>38626514.32</v>
      </c>
      <c r="AY33" s="20">
        <v>34212053.450000003</v>
      </c>
      <c r="AZ33" s="20">
        <v>385515273.25</v>
      </c>
      <c r="BA33" s="20">
        <v>385364198.14999998</v>
      </c>
      <c r="BB33" s="20">
        <v>29379430.059999999</v>
      </c>
      <c r="BC33" s="20">
        <v>26859592.109999999</v>
      </c>
      <c r="BD33" s="20"/>
      <c r="BE33" s="20"/>
      <c r="BF33" s="20"/>
      <c r="BG33" s="20"/>
      <c r="BH33" s="20"/>
      <c r="BI33" s="20"/>
      <c r="BJ33" s="20">
        <v>1895844123.99</v>
      </c>
      <c r="BK33" s="20">
        <v>590192201.00999999</v>
      </c>
      <c r="BL33" s="20">
        <v>13684659</v>
      </c>
      <c r="BM33" s="20"/>
      <c r="BN33" s="20">
        <v>10703814.300000001</v>
      </c>
      <c r="BO33" s="20">
        <v>186696.22</v>
      </c>
      <c r="BP33" s="20"/>
      <c r="BQ33" s="20"/>
      <c r="BR33" s="20"/>
      <c r="BS33" s="20"/>
      <c r="BT33" s="20">
        <v>413034749.02999997</v>
      </c>
      <c r="BU33" s="20">
        <v>392905588.37</v>
      </c>
      <c r="BV33" s="20">
        <v>1489133.77</v>
      </c>
      <c r="BW33" s="20">
        <v>999858.66</v>
      </c>
      <c r="BX33" s="20"/>
      <c r="BY33" s="20"/>
      <c r="BZ33" s="20">
        <v>419537014.23000002</v>
      </c>
      <c r="CA33" s="20">
        <v>418860056.60000002</v>
      </c>
      <c r="CB33" s="20">
        <v>12052303.390000001</v>
      </c>
      <c r="CC33" s="20">
        <v>260271.19</v>
      </c>
      <c r="CD33" s="20">
        <v>870501673.72000003</v>
      </c>
      <c r="CE33" s="20">
        <v>813212471.03999996</v>
      </c>
      <c r="CF33" s="20">
        <v>1025342450.27</v>
      </c>
      <c r="CG33" s="20">
        <v>147548050.25</v>
      </c>
      <c r="CH33" s="19">
        <v>321.8913</v>
      </c>
      <c r="CI33" s="19">
        <v>148.9503</v>
      </c>
    </row>
    <row r="34" spans="1:87" ht="15" customHeight="1" x14ac:dyDescent="0.25">
      <c r="A34" s="4"/>
      <c r="B34" s="2">
        <v>44952</v>
      </c>
      <c r="C34" s="1" t="s">
        <v>60</v>
      </c>
      <c r="D34" s="2">
        <v>44953</v>
      </c>
      <c r="E34" s="15">
        <f t="shared" si="0"/>
        <v>44953</v>
      </c>
      <c r="F34" s="20">
        <v>238577988.43000001</v>
      </c>
      <c r="G34" s="20">
        <v>157423856.72999999</v>
      </c>
      <c r="H34" s="20">
        <v>164159717.90000001</v>
      </c>
      <c r="I34" s="20">
        <v>0</v>
      </c>
      <c r="J34" s="20">
        <v>1966346862.29</v>
      </c>
      <c r="K34" s="20">
        <v>61106130.600000001</v>
      </c>
      <c r="L34" s="20"/>
      <c r="M34" s="20">
        <v>0</v>
      </c>
      <c r="N34" s="20">
        <v>1151000000</v>
      </c>
      <c r="O34" s="20">
        <v>0</v>
      </c>
      <c r="P34" s="20"/>
      <c r="Q34" s="20">
        <v>0</v>
      </c>
      <c r="R34" s="20"/>
      <c r="S34" s="20"/>
      <c r="T34" s="20"/>
      <c r="U34" s="20"/>
      <c r="V34" s="20"/>
      <c r="W34" s="20"/>
      <c r="X34" s="20">
        <v>241959418.77000001</v>
      </c>
      <c r="Y34" s="20">
        <v>0</v>
      </c>
      <c r="Z34" s="20">
        <v>3278058847.8499999</v>
      </c>
      <c r="AA34" s="20">
        <v>218470817.72999999</v>
      </c>
      <c r="AB34" s="20">
        <v>99456123.150000006</v>
      </c>
      <c r="AC34" s="20">
        <v>29389561.199999999</v>
      </c>
      <c r="AD34" s="20">
        <v>1059755496.11</v>
      </c>
      <c r="AE34" s="20">
        <v>53969818.700000003</v>
      </c>
      <c r="AF34" s="20"/>
      <c r="AG34" s="20"/>
      <c r="AH34" s="20"/>
      <c r="AI34" s="20"/>
      <c r="AJ34" s="20">
        <v>180886745.53999999</v>
      </c>
      <c r="AK34" s="20">
        <v>48891302.759999998</v>
      </c>
      <c r="AL34" s="20"/>
      <c r="AM34" s="20"/>
      <c r="AN34" s="20"/>
      <c r="AO34" s="20"/>
      <c r="AP34" s="20">
        <v>214186.84</v>
      </c>
      <c r="AQ34" s="20">
        <v>214186.84</v>
      </c>
      <c r="AR34" s="20"/>
      <c r="AS34" s="20"/>
      <c r="AT34" s="20"/>
      <c r="AU34" s="20"/>
      <c r="AV34" s="20">
        <v>79944633.939999998</v>
      </c>
      <c r="AW34" s="20">
        <v>11198070.199999999</v>
      </c>
      <c r="AX34" s="20">
        <v>37193918.170000002</v>
      </c>
      <c r="AY34" s="20">
        <v>33701284.659999996</v>
      </c>
      <c r="AZ34" s="20">
        <v>461675029.63999999</v>
      </c>
      <c r="BA34" s="20">
        <v>461412745.00999999</v>
      </c>
      <c r="BB34" s="20">
        <v>40017558.579999998</v>
      </c>
      <c r="BC34" s="20">
        <v>37434577.149999999</v>
      </c>
      <c r="BD34" s="20"/>
      <c r="BE34" s="20"/>
      <c r="BF34" s="20"/>
      <c r="BG34" s="20"/>
      <c r="BH34" s="20"/>
      <c r="BI34" s="20"/>
      <c r="BJ34" s="20">
        <v>1959143691.97</v>
      </c>
      <c r="BK34" s="20">
        <v>676211546.51999998</v>
      </c>
      <c r="BL34" s="20">
        <v>13212508.789999999</v>
      </c>
      <c r="BM34" s="20"/>
      <c r="BN34" s="20">
        <v>13032552.66</v>
      </c>
      <c r="BO34" s="20">
        <v>186885.63</v>
      </c>
      <c r="BP34" s="20"/>
      <c r="BQ34" s="20"/>
      <c r="BR34" s="20"/>
      <c r="BS34" s="20"/>
      <c r="BT34" s="20">
        <v>449892573.76999998</v>
      </c>
      <c r="BU34" s="20">
        <v>429926977.17000002</v>
      </c>
      <c r="BV34" s="20">
        <v>1626584.17</v>
      </c>
      <c r="BW34" s="20">
        <v>1137309.06</v>
      </c>
      <c r="BX34" s="20"/>
      <c r="BY34" s="20"/>
      <c r="BZ34" s="20">
        <v>462852918.85000002</v>
      </c>
      <c r="CA34" s="20">
        <v>462033427.63999999</v>
      </c>
      <c r="CB34" s="20">
        <v>11100002.49</v>
      </c>
      <c r="CC34" s="20">
        <v>49703.63</v>
      </c>
      <c r="CD34" s="20">
        <v>951717140.73000002</v>
      </c>
      <c r="CE34" s="20">
        <v>893334303.13</v>
      </c>
      <c r="CF34" s="20">
        <v>1007426551.24</v>
      </c>
      <c r="CG34" s="20">
        <v>169052886.63</v>
      </c>
      <c r="CH34" s="19">
        <v>325.38940000000002</v>
      </c>
      <c r="CI34" s="19">
        <v>129.23220000000001</v>
      </c>
    </row>
    <row r="35" spans="1:87" ht="15" customHeight="1" x14ac:dyDescent="0.25">
      <c r="A35" s="4"/>
      <c r="B35" s="2">
        <v>44953</v>
      </c>
      <c r="C35" s="1" t="s">
        <v>60</v>
      </c>
      <c r="D35" s="2">
        <v>44956</v>
      </c>
      <c r="E35" s="15">
        <f t="shared" si="0"/>
        <v>44956</v>
      </c>
      <c r="F35" s="20">
        <v>276474525.86000001</v>
      </c>
      <c r="G35" s="20">
        <v>184766205.06</v>
      </c>
      <c r="H35" s="20">
        <v>217437154.47999999</v>
      </c>
      <c r="I35" s="20">
        <v>0</v>
      </c>
      <c r="J35" s="20">
        <v>1966427262.29</v>
      </c>
      <c r="K35" s="20">
        <v>61106130.600000001</v>
      </c>
      <c r="L35" s="20"/>
      <c r="M35" s="20">
        <v>0</v>
      </c>
      <c r="N35" s="20">
        <v>1088000000</v>
      </c>
      <c r="O35" s="20">
        <v>0</v>
      </c>
      <c r="P35" s="20"/>
      <c r="Q35" s="20">
        <v>0</v>
      </c>
      <c r="R35" s="20"/>
      <c r="S35" s="20"/>
      <c r="T35" s="20"/>
      <c r="U35" s="20"/>
      <c r="V35" s="20"/>
      <c r="W35" s="20"/>
      <c r="X35" s="20">
        <v>241959418.77000001</v>
      </c>
      <c r="Y35" s="20">
        <v>0</v>
      </c>
      <c r="Z35" s="20">
        <v>3306313145.6999998</v>
      </c>
      <c r="AA35" s="20">
        <v>245813089.90000001</v>
      </c>
      <c r="AB35" s="20">
        <v>98997031.25</v>
      </c>
      <c r="AC35" s="20">
        <v>29081540.699999999</v>
      </c>
      <c r="AD35" s="20">
        <v>1071632460.05</v>
      </c>
      <c r="AE35" s="20">
        <v>59042464.390000001</v>
      </c>
      <c r="AF35" s="20"/>
      <c r="AG35" s="20"/>
      <c r="AH35" s="20"/>
      <c r="AI35" s="20"/>
      <c r="AJ35" s="20">
        <v>173924840.21000001</v>
      </c>
      <c r="AK35" s="20">
        <v>48891739.369999997</v>
      </c>
      <c r="AL35" s="20"/>
      <c r="AM35" s="20"/>
      <c r="AN35" s="20"/>
      <c r="AO35" s="20"/>
      <c r="AP35" s="20">
        <v>214619.92</v>
      </c>
      <c r="AQ35" s="20">
        <v>214619.92</v>
      </c>
      <c r="AR35" s="20"/>
      <c r="AS35" s="20"/>
      <c r="AT35" s="20"/>
      <c r="AU35" s="20"/>
      <c r="AV35" s="20">
        <v>103322909.94</v>
      </c>
      <c r="AW35" s="20">
        <v>11177978.49</v>
      </c>
      <c r="AX35" s="20">
        <v>58430331.990000002</v>
      </c>
      <c r="AY35" s="20">
        <v>54178553.93</v>
      </c>
      <c r="AZ35" s="20">
        <v>457903918.60000002</v>
      </c>
      <c r="BA35" s="20">
        <v>457821863.79000002</v>
      </c>
      <c r="BB35" s="20">
        <v>61814306.18</v>
      </c>
      <c r="BC35" s="20">
        <v>58067227.93</v>
      </c>
      <c r="BD35" s="20"/>
      <c r="BE35" s="20"/>
      <c r="BF35" s="20"/>
      <c r="BG35" s="20"/>
      <c r="BH35" s="20"/>
      <c r="BI35" s="20"/>
      <c r="BJ35" s="20">
        <v>2026240418.1400001</v>
      </c>
      <c r="BK35" s="20">
        <v>718475988.51999998</v>
      </c>
      <c r="BL35" s="20">
        <v>15734936.08</v>
      </c>
      <c r="BM35" s="20"/>
      <c r="BN35" s="20">
        <v>13453847.539999999</v>
      </c>
      <c r="BO35" s="20">
        <v>187263.51</v>
      </c>
      <c r="BP35" s="20"/>
      <c r="BQ35" s="20"/>
      <c r="BR35" s="20"/>
      <c r="BS35" s="20"/>
      <c r="BT35" s="20">
        <v>463418008.38999999</v>
      </c>
      <c r="BU35" s="20">
        <v>440867007.69999999</v>
      </c>
      <c r="BV35" s="20">
        <v>1626584.17</v>
      </c>
      <c r="BW35" s="20">
        <v>1137309.06</v>
      </c>
      <c r="BX35" s="20"/>
      <c r="BY35" s="20"/>
      <c r="BZ35" s="20">
        <v>477014746.88</v>
      </c>
      <c r="CA35" s="20">
        <v>476342020.43000001</v>
      </c>
      <c r="CB35" s="20">
        <v>20946417.640000001</v>
      </c>
      <c r="CC35" s="20">
        <v>255898.17</v>
      </c>
      <c r="CD35" s="20">
        <v>992194540.70000005</v>
      </c>
      <c r="CE35" s="20">
        <v>918789498.87</v>
      </c>
      <c r="CF35" s="20">
        <v>1034045877.4400001</v>
      </c>
      <c r="CG35" s="20">
        <v>179618997.13</v>
      </c>
      <c r="CH35" s="19">
        <v>319.74529999999999</v>
      </c>
      <c r="CI35" s="19">
        <v>136.85249999999999</v>
      </c>
    </row>
    <row r="36" spans="1:87" ht="15" customHeight="1" x14ac:dyDescent="0.25">
      <c r="A36" s="4"/>
      <c r="B36" s="2">
        <v>44956</v>
      </c>
      <c r="C36" s="1" t="s">
        <v>60</v>
      </c>
      <c r="D36" s="2">
        <v>44957</v>
      </c>
      <c r="E36" s="15">
        <f t="shared" si="0"/>
        <v>44957</v>
      </c>
      <c r="F36" s="20">
        <v>282277695.82999998</v>
      </c>
      <c r="G36" s="20">
        <v>186423130.63</v>
      </c>
      <c r="H36" s="20">
        <v>163354333.12</v>
      </c>
      <c r="I36" s="20">
        <v>0</v>
      </c>
      <c r="J36" s="20">
        <v>1951624792.29</v>
      </c>
      <c r="K36" s="20">
        <v>61106130.600000001</v>
      </c>
      <c r="L36" s="20"/>
      <c r="M36" s="20">
        <v>0</v>
      </c>
      <c r="N36" s="20">
        <v>1221000000</v>
      </c>
      <c r="O36" s="20">
        <v>0</v>
      </c>
      <c r="P36" s="20"/>
      <c r="Q36" s="20">
        <v>0</v>
      </c>
      <c r="R36" s="20"/>
      <c r="S36" s="20"/>
      <c r="T36" s="20"/>
      <c r="U36" s="20"/>
      <c r="V36" s="20"/>
      <c r="W36" s="20"/>
      <c r="X36" s="20">
        <v>241959418.77000001</v>
      </c>
      <c r="Y36" s="20">
        <v>0</v>
      </c>
      <c r="Z36" s="20">
        <v>3376231288.6300001</v>
      </c>
      <c r="AA36" s="20">
        <v>247470279.78999999</v>
      </c>
      <c r="AB36" s="20">
        <v>96514935.579999998</v>
      </c>
      <c r="AC36" s="20">
        <v>28526275.460000001</v>
      </c>
      <c r="AD36" s="20">
        <v>1094822103.74</v>
      </c>
      <c r="AE36" s="20">
        <v>60541878.719999999</v>
      </c>
      <c r="AF36" s="20"/>
      <c r="AG36" s="20"/>
      <c r="AH36" s="20"/>
      <c r="AI36" s="20"/>
      <c r="AJ36" s="20">
        <v>171115744.84999999</v>
      </c>
      <c r="AK36" s="20">
        <v>48891222.920000002</v>
      </c>
      <c r="AL36" s="20"/>
      <c r="AM36" s="20"/>
      <c r="AN36" s="20"/>
      <c r="AO36" s="20"/>
      <c r="AP36" s="20">
        <v>214107.65</v>
      </c>
      <c r="AQ36" s="20">
        <v>214107.65</v>
      </c>
      <c r="AR36" s="20"/>
      <c r="AS36" s="20"/>
      <c r="AT36" s="20"/>
      <c r="AU36" s="20"/>
      <c r="AV36" s="20">
        <v>77910154.650000006</v>
      </c>
      <c r="AW36" s="20">
        <v>11177436.42</v>
      </c>
      <c r="AX36" s="20">
        <v>44070480.090000004</v>
      </c>
      <c r="AY36" s="20">
        <v>37318992.469999999</v>
      </c>
      <c r="AZ36" s="20">
        <v>95420399.599999994</v>
      </c>
      <c r="BA36" s="20">
        <v>95395680</v>
      </c>
      <c r="BB36" s="20">
        <v>34479425.130000003</v>
      </c>
      <c r="BC36" s="20">
        <v>31280050.359999999</v>
      </c>
      <c r="BD36" s="20"/>
      <c r="BE36" s="20"/>
      <c r="BF36" s="20"/>
      <c r="BG36" s="20"/>
      <c r="BH36" s="20"/>
      <c r="BI36" s="20"/>
      <c r="BJ36" s="20">
        <v>1614547351.29</v>
      </c>
      <c r="BK36" s="20">
        <v>313345644</v>
      </c>
      <c r="BL36" s="20">
        <v>15131664.529999999</v>
      </c>
      <c r="BM36" s="20"/>
      <c r="BN36" s="20">
        <v>13474425.43</v>
      </c>
      <c r="BO36" s="20">
        <v>186816.54</v>
      </c>
      <c r="BP36" s="20"/>
      <c r="BQ36" s="20"/>
      <c r="BR36" s="20"/>
      <c r="BS36" s="20"/>
      <c r="BT36" s="20">
        <v>405947894.33999997</v>
      </c>
      <c r="BU36" s="20">
        <v>382619149.27999997</v>
      </c>
      <c r="BV36" s="20">
        <v>66070410.200000003</v>
      </c>
      <c r="BW36" s="20">
        <v>1137309.06</v>
      </c>
      <c r="BX36" s="20"/>
      <c r="BY36" s="20"/>
      <c r="BZ36" s="20">
        <v>147784482.49000001</v>
      </c>
      <c r="CA36" s="20">
        <v>147616708.08000001</v>
      </c>
      <c r="CB36" s="20">
        <v>22742560.239999998</v>
      </c>
      <c r="CC36" s="20">
        <v>210030.82</v>
      </c>
      <c r="CD36" s="20">
        <v>671151437.23000002</v>
      </c>
      <c r="CE36" s="20">
        <v>531770013.77999997</v>
      </c>
      <c r="CF36" s="20">
        <v>943395914.05999994</v>
      </c>
      <c r="CG36" s="20">
        <v>78336411</v>
      </c>
      <c r="CH36" s="19">
        <v>357.88060000000002</v>
      </c>
      <c r="CI36" s="19">
        <v>315.90710000000001</v>
      </c>
    </row>
    <row r="37" spans="1:87" ht="15" customHeight="1" x14ac:dyDescent="0.25">
      <c r="A37" s="4"/>
      <c r="B37" s="2">
        <v>44957</v>
      </c>
      <c r="C37" s="1" t="s">
        <v>61</v>
      </c>
      <c r="D37" s="2"/>
      <c r="E37" s="15" t="str">
        <f t="shared" si="0"/>
        <v>01.02.2023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319.2149</v>
      </c>
      <c r="CI37" s="19">
        <v>228.19659999999999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2022-03-30T12:07:52Z</dcterms:created>
  <dcterms:modified xsi:type="dcterms:W3CDTF">2023-02-09T12:23:40Z</dcterms:modified>
</cp:coreProperties>
</file>